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5)" sheetId="1" r:id="rId1"/>
  </sheets>
  <definedNames>
    <definedName name="_xlnm._FilterDatabase" localSheetId="0" hidden="1">'แบบข้อ O12 (แบบรายเดือน) (5)'!$A$1:$I$14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<sst xmlns="http://schemas.openxmlformats.org/spreadsheetml/2006/main" count="66" uniqueCount="44">
  <si>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</si>
  <si>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</si>
  <si>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</si>
  <si>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</si>
  <si>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</si>
  <si>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</si>
  <si>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</si>
  <si>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</si>
  <si>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</si>
  <si>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</si>
  <si>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ซื้อวัสดุคอมพิวเตอร์</t>
  </si>
  <si>
    <t>เฉพาะเจาะจง</t>
  </si>
  <si>
    <t>หจก.วิทยาคาร โอ.เค</t>
  </si>
  <si>
    <t>ตามระเบียบกระทรวงการคลังฯ พ.ศ. 2560 ข้อ 79 ม.56 วรรคหนึ่ง (2) (ข)</t>
  </si>
  <si>
    <t>32/2568 ลว.3 ก.พ. 68</t>
  </si>
  <si>
    <t>ค่าซ่อมรถยนต์ กล 4806 พล</t>
  </si>
  <si>
    <t>ศูนย์นิสสัน</t>
  </si>
  <si>
    <t>33/2568 ลว.6 ก.พ. 68</t>
  </si>
  <si>
    <t>ค่าซ่อมรถยนต์ บว 7471 พล</t>
  </si>
  <si>
    <t>34/2568 ลว.6 ก.พ. 68</t>
  </si>
  <si>
    <t>จัดซื้อวัสดุการเกษตร</t>
  </si>
  <si>
    <t>หจก.สามสี 9915</t>
  </si>
  <si>
    <t>37/2568 ลว.19 ก.พ. 68</t>
  </si>
  <si>
    <t>จัดทำวัสดุฝึกอบรม(รูปเล่ม)</t>
  </si>
  <si>
    <t>บ. กรีนอาร์ตโฆษณา จำกัด</t>
  </si>
  <si>
    <t>38/2568 ลว.13 ก.พ. 68</t>
  </si>
  <si>
    <t>ส่งเบิกวัสดุประชุมสัมนา</t>
  </si>
  <si>
    <t>39/2568 ลว.17 ก.พ. 68</t>
  </si>
  <si>
    <t>จ้างดูดสิ่งปฏิกูล</t>
  </si>
  <si>
    <t>นายชัยธวัช นิทา</t>
  </si>
  <si>
    <t>41/2568 ลว.17 ก.พ. 68</t>
  </si>
  <si>
    <t>ซื้อวัสดุไฟฟ้า</t>
  </si>
  <si>
    <t>บ. ไทย ไทย ต้นหว้า ค้าไม้ จำกัด</t>
  </si>
  <si>
    <t>42/2568 ลว.20 ก.พ. 68</t>
  </si>
  <si>
    <t>ค่าซ่อมคอมพิวเตอ์</t>
  </si>
  <si>
    <t>หจก.เพาเวอร์ ซีพียู</t>
  </si>
  <si>
    <t>43/2568 ลว.20 ก.พ. 68</t>
  </si>
  <si>
    <t>ค่าซ่อมรถยนต์ ม 3017 พล</t>
  </si>
  <si>
    <t>บ. ฮวดหลี หมอแบตเตอรี่ พิษณุโลก จำกัด</t>
  </si>
  <si>
    <t>44/2568 ลว.20 ก.พ. 68</t>
  </si>
  <si>
    <t>ค่าซ่อมแอร์ยุทธ์</t>
  </si>
  <si>
    <t>นายแมน อินสลุด</t>
  </si>
  <si>
    <t>45/2568 ลว.24 ก.พ. 68</t>
  </si>
  <si>
    <t>สรุปผลการดำเนินการจัดซื้อจัดจ้างในรอบเดือน กุมภาพันธ์ 2568
หน่วยงาน  สำนักงานปศุสัตว์เขต 6
วันที่ 1 กุมภาพันธ์ 2568 ถึง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</si>
</sst>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6"/>
      <color theme="1"/>
      <name val="Angsana New"/>
      <family val="1"/>
    </font>
    <font>
      <b/>
      <i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5"/>
  <sheetViews>
    <sheetView tabSelected="1" view="pageBreakPreview" topLeftCell="A4" zoomScale="60" zoomScaleNormal="90" workbookViewId="0">
      <selection activeCell="G12" sqref="G12"/>
    </sheetView>
  </sheetViews>
  <sheetFormatPr defaultColWidth="12.625" defaultRowHeight="15" customHeight="1" x14ac:dyDescent="0.4"/>
  <cols>
    <col min="1" max="1" width="7.875" style="15" customWidth="1"/>
    <col min="2" max="2" width="26.5" style="6" customWidth="1"/>
    <col min="3" max="4" width="14.625" style="16" customWidth="1"/>
    <col min="5" max="5" width="14.625" style="6" customWidth="1"/>
    <col min="6" max="7" width="26.5" style="6" customWidth="1"/>
    <col min="8" max="8" width="32.875" style="17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8" t="s">
        <v>43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12980</v>
      </c>
      <c r="D4" s="11">
        <f t="shared" ref="D4:D14" si="0">C4</f>
        <v>12980</v>
      </c>
      <c r="E4" s="10" t="s">
        <v>11</v>
      </c>
      <c r="F4" s="12" t="s">
        <v>12</v>
      </c>
      <c r="G4" s="10" t="str">
        <f t="shared" ref="G4:G14" si="1">F4</f>
        <v>หจก.วิทยาคาร โอ.เค</v>
      </c>
      <c r="H4" s="13" t="s">
        <v>13</v>
      </c>
      <c r="I4" s="14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15</v>
      </c>
      <c r="C5" s="11">
        <v>1880</v>
      </c>
      <c r="D5" s="11">
        <f t="shared" si="0"/>
        <v>1880</v>
      </c>
      <c r="E5" s="10" t="s">
        <v>11</v>
      </c>
      <c r="F5" s="10" t="s">
        <v>16</v>
      </c>
      <c r="G5" s="10" t="str">
        <f t="shared" si="1"/>
        <v>ศูนย์นิสสัน</v>
      </c>
      <c r="H5" s="13" t="s">
        <v>13</v>
      </c>
      <c r="I5" s="14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 x14ac:dyDescent="0.55000000000000004">
      <c r="A6" s="9">
        <v>3</v>
      </c>
      <c r="B6" s="10" t="s">
        <v>18</v>
      </c>
      <c r="C6" s="11">
        <v>3900</v>
      </c>
      <c r="D6" s="11">
        <f t="shared" si="0"/>
        <v>3900</v>
      </c>
      <c r="E6" s="10" t="s">
        <v>11</v>
      </c>
      <c r="F6" s="10" t="s">
        <v>16</v>
      </c>
      <c r="G6" s="10" t="str">
        <f t="shared" si="1"/>
        <v>ศูนย์นิสสัน</v>
      </c>
      <c r="H6" s="13" t="s">
        <v>13</v>
      </c>
      <c r="I6" s="14" t="s">
        <v>19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3.5" customHeight="1" x14ac:dyDescent="0.55000000000000004">
      <c r="A7" s="9">
        <v>4</v>
      </c>
      <c r="B7" s="10" t="s">
        <v>20</v>
      </c>
      <c r="C7" s="11">
        <v>19980</v>
      </c>
      <c r="D7" s="11">
        <f t="shared" si="0"/>
        <v>19980</v>
      </c>
      <c r="E7" s="10" t="s">
        <v>11</v>
      </c>
      <c r="F7" s="10" t="s">
        <v>21</v>
      </c>
      <c r="G7" s="10" t="str">
        <f t="shared" si="1"/>
        <v>หจก.สามสี 9915</v>
      </c>
      <c r="H7" s="13" t="s">
        <v>13</v>
      </c>
      <c r="I7" s="14" t="s">
        <v>22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3.5" customHeight="1" x14ac:dyDescent="0.55000000000000004">
      <c r="A8" s="9">
        <v>5</v>
      </c>
      <c r="B8" s="10" t="s">
        <v>23</v>
      </c>
      <c r="C8" s="11">
        <v>7380</v>
      </c>
      <c r="D8" s="11">
        <f t="shared" si="0"/>
        <v>7380</v>
      </c>
      <c r="E8" s="10" t="s">
        <v>11</v>
      </c>
      <c r="F8" s="12" t="s">
        <v>24</v>
      </c>
      <c r="G8" s="10" t="str">
        <f t="shared" si="1"/>
        <v>บ. กรีนอาร์ตโฆษณา จำกัด</v>
      </c>
      <c r="H8" s="13" t="s">
        <v>13</v>
      </c>
      <c r="I8" s="14" t="s">
        <v>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3.5" customHeight="1" x14ac:dyDescent="0.55000000000000004">
      <c r="A9" s="9">
        <v>6</v>
      </c>
      <c r="B9" s="10" t="s">
        <v>26</v>
      </c>
      <c r="C9" s="11">
        <v>400</v>
      </c>
      <c r="D9" s="11">
        <f t="shared" si="0"/>
        <v>400</v>
      </c>
      <c r="E9" s="10" t="s">
        <v>11</v>
      </c>
      <c r="F9" s="12" t="s">
        <v>12</v>
      </c>
      <c r="G9" s="10" t="str">
        <f t="shared" si="1"/>
        <v>หจก.วิทยาคาร โอ.เค</v>
      </c>
      <c r="H9" s="13" t="s">
        <v>13</v>
      </c>
      <c r="I9" s="14" t="s">
        <v>27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3.5" customHeight="1" x14ac:dyDescent="0.55000000000000004">
      <c r="A10" s="9">
        <v>7</v>
      </c>
      <c r="B10" s="10" t="s">
        <v>28</v>
      </c>
      <c r="C10" s="11">
        <v>800</v>
      </c>
      <c r="D10" s="11">
        <f t="shared" si="0"/>
        <v>800</v>
      </c>
      <c r="E10" s="10" t="s">
        <v>11</v>
      </c>
      <c r="F10" s="10" t="s">
        <v>29</v>
      </c>
      <c r="G10" s="10" t="str">
        <f t="shared" si="1"/>
        <v>นายชัยธวัช นิทา</v>
      </c>
      <c r="H10" s="13" t="s">
        <v>13</v>
      </c>
      <c r="I10" s="14" t="s">
        <v>30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3.5" customHeight="1" x14ac:dyDescent="0.55000000000000004">
      <c r="A11" s="9">
        <v>8</v>
      </c>
      <c r="B11" s="10" t="s">
        <v>31</v>
      </c>
      <c r="C11" s="11">
        <v>1377.09</v>
      </c>
      <c r="D11" s="11">
        <f t="shared" si="0"/>
        <v>1377.09</v>
      </c>
      <c r="E11" s="10" t="s">
        <v>11</v>
      </c>
      <c r="F11" s="12" t="s">
        <v>32</v>
      </c>
      <c r="G11" s="10" t="str">
        <f t="shared" si="1"/>
        <v>บ. ไทย ไทย ต้นหว้า ค้าไม้ จำกัด</v>
      </c>
      <c r="H11" s="13" t="s">
        <v>13</v>
      </c>
      <c r="I11" s="14" t="s">
        <v>33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3.5" customHeight="1" x14ac:dyDescent="0.55000000000000004">
      <c r="A12" s="9">
        <v>9</v>
      </c>
      <c r="B12" s="10" t="s">
        <v>34</v>
      </c>
      <c r="C12" s="11">
        <v>2000</v>
      </c>
      <c r="D12" s="11">
        <f t="shared" si="0"/>
        <v>2000</v>
      </c>
      <c r="E12" s="10" t="s">
        <v>11</v>
      </c>
      <c r="F12" s="10" t="s">
        <v>35</v>
      </c>
      <c r="G12" s="10" t="str">
        <f t="shared" si="1"/>
        <v>หจก.เพาเวอร์ ซีพียู</v>
      </c>
      <c r="H12" s="13" t="s">
        <v>13</v>
      </c>
      <c r="I12" s="14" t="s">
        <v>36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3.5" customHeight="1" x14ac:dyDescent="0.55000000000000004">
      <c r="A13" s="9">
        <v>10</v>
      </c>
      <c r="B13" s="10" t="s">
        <v>37</v>
      </c>
      <c r="C13" s="11">
        <v>3000</v>
      </c>
      <c r="D13" s="11">
        <f t="shared" si="0"/>
        <v>3000</v>
      </c>
      <c r="E13" s="10" t="s">
        <v>11</v>
      </c>
      <c r="F13" s="10" t="s">
        <v>38</v>
      </c>
      <c r="G13" s="10" t="str">
        <f t="shared" si="1"/>
        <v>บ. ฮวดหลี หมอแบตเตอรี่ พิษณุโลก จำกัด</v>
      </c>
      <c r="H13" s="13" t="s">
        <v>13</v>
      </c>
      <c r="I13" s="14" t="s">
        <v>39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3.5" customHeight="1" x14ac:dyDescent="0.55000000000000004">
      <c r="A14" s="9">
        <v>11</v>
      </c>
      <c r="B14" s="10" t="s">
        <v>40</v>
      </c>
      <c r="C14" s="11">
        <v>1200</v>
      </c>
      <c r="D14" s="11">
        <f t="shared" si="0"/>
        <v>1200</v>
      </c>
      <c r="E14" s="10" t="s">
        <v>11</v>
      </c>
      <c r="F14" s="10" t="s">
        <v>41</v>
      </c>
      <c r="G14" s="10" t="str">
        <f t="shared" si="1"/>
        <v>นายแมน อินสลุด</v>
      </c>
      <c r="H14" s="13" t="s">
        <v>13</v>
      </c>
      <c r="I14" s="14" t="s">
        <v>42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1"/>
      <c r="B15" s="2"/>
      <c r="C15" s="3"/>
      <c r="D15" s="3"/>
      <c r="E15" s="2"/>
      <c r="F15" s="2"/>
      <c r="G15" s="2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1"/>
      <c r="B16" s="2"/>
      <c r="C16" s="3"/>
      <c r="D16" s="3"/>
      <c r="E16" s="2"/>
      <c r="F16" s="2"/>
      <c r="G16" s="2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1"/>
      <c r="B17" s="2"/>
      <c r="C17" s="3"/>
      <c r="D17" s="3"/>
      <c r="E17" s="2"/>
      <c r="F17" s="2"/>
      <c r="G17" s="2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1"/>
      <c r="B18" s="2"/>
      <c r="C18" s="3"/>
      <c r="D18" s="3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1"/>
      <c r="B956" s="2"/>
      <c r="C956" s="3"/>
      <c r="D956" s="3"/>
      <c r="E956" s="2"/>
      <c r="F956" s="2"/>
      <c r="G956" s="2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1"/>
      <c r="B957" s="2"/>
      <c r="C957" s="3"/>
      <c r="D957" s="3"/>
      <c r="E957" s="2"/>
      <c r="F957" s="2"/>
      <c r="G957" s="2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1"/>
      <c r="B958" s="2"/>
      <c r="C958" s="3"/>
      <c r="D958" s="3"/>
      <c r="E958" s="2"/>
      <c r="F958" s="2"/>
      <c r="G958" s="2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1"/>
      <c r="B959" s="2"/>
      <c r="C959" s="3"/>
      <c r="D959" s="3"/>
      <c r="E959" s="2"/>
      <c r="F959" s="2"/>
      <c r="G959" s="2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1"/>
      <c r="B960" s="2"/>
      <c r="C960" s="3"/>
      <c r="D960" s="3"/>
      <c r="E960" s="2"/>
      <c r="F960" s="2"/>
      <c r="G960" s="2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5000000000000004">
      <c r="A961" s="1"/>
      <c r="B961" s="2"/>
      <c r="C961" s="3"/>
      <c r="D961" s="3"/>
      <c r="E961" s="2"/>
      <c r="F961" s="2"/>
      <c r="G961" s="2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5000000000000004">
      <c r="A962" s="1"/>
      <c r="B962" s="2"/>
      <c r="C962" s="3"/>
      <c r="D962" s="3"/>
      <c r="E962" s="2"/>
      <c r="F962" s="2"/>
      <c r="G962" s="2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5000000000000004">
      <c r="A963" s="1"/>
      <c r="B963" s="2"/>
      <c r="C963" s="3"/>
      <c r="D963" s="3"/>
      <c r="E963" s="2"/>
      <c r="F963" s="2"/>
      <c r="G963" s="2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5000000000000004">
      <c r="A964" s="1"/>
      <c r="B964" s="2"/>
      <c r="C964" s="3"/>
      <c r="D964" s="3"/>
      <c r="E964" s="2"/>
      <c r="F964" s="2"/>
      <c r="G964" s="2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5000000000000004">
      <c r="A965" s="1"/>
      <c r="B965" s="2"/>
      <c r="C965" s="3"/>
      <c r="D965" s="3"/>
      <c r="E965" s="2"/>
      <c r="F965" s="2"/>
      <c r="G965" s="2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cp:lastPrinted>2026-05-07T07:47:17Z</cp:lastPrinted>
  <dcterms:created xsi:type="dcterms:W3CDTF">2026-05-06T10:14:04Z</dcterms:created>
  <dcterms:modified xsi:type="dcterms:W3CDTF">2026-05-07T07:47:26Z</dcterms:modified>
</cp:coreProperties>
</file>