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วนิดา\งานน้องดา\งาน2568\งานพัสดุ2568\หน่วยงานใสสะอาด\"/>
    </mc:Choice>
  </mc:AlternateContent>
  <xr:revisionPtr revIDLastSave="0" documentId="8_{606B1768-96E1-4A28-922F-87D1E4D2E62B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ใสสะอาด O-1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" i="1" l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I77" i="1"/>
  <c r="I76" i="1"/>
  <c r="I75" i="1"/>
  <c r="I74" i="1"/>
  <c r="I73" i="1"/>
  <c r="I72" i="1"/>
  <c r="I71" i="1"/>
  <c r="N35" i="1"/>
  <c r="M35" i="1"/>
  <c r="N34" i="1"/>
  <c r="M34" i="1"/>
  <c r="I35" i="1"/>
  <c r="I34" i="1"/>
  <c r="N7" i="1"/>
  <c r="M7" i="1"/>
  <c r="N6" i="1"/>
  <c r="M6" i="1"/>
  <c r="N5" i="1"/>
  <c r="M5" i="1"/>
  <c r="N4" i="1"/>
  <c r="M4" i="1"/>
  <c r="N3" i="1"/>
  <c r="M3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<sst xmlns="http://schemas.openxmlformats.org/spreadsheetml/2006/main" count="804" uniqueCount="176">
  <si>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</si>
  <si>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</si>
  <si>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</si>
  <si>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</si>
  <si>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</si>
  <si>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</si>
  <si>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</si>
  <si>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</si>
  <si>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</si>
  <si>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</si>
  <si>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</si>
  <si>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</si>
  <si>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</si>
  <si>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</si>
  <si>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</si>
  <si>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</si>
  <si>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</si>
  <si>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</si>
  <si>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</si>
  <si>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</si>
  <si>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</si>
  <si>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</si>
  <si>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</si>
  <si>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</si>
  <si>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</si>
  <si>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</si>
  <si>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</si>
  <si>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</si>
  <si>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</si>
  <si>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</si>
  <si>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</si>
  <si>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</si>
  <si>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</si>
  <si>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</si>
  <si>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</si>
  <si>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</si>
  <si>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</si>
  <si>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</si>
  <si>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</si>
  <si>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</si>
  <si>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</si>
  <si>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</si>
  <si>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</si>
  <si>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</si>
  <si>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</si>
  <si>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</si>
  <si>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</si>
  <si>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</si>
  <si>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</si>
  <si>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</si>
  <si>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</si>
  <si>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</si>
  <si>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</si>
  <si>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</si>
  <si>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</si>
  <si>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เมือง</t>
  </si>
  <si>
    <t>เชียงใหม่</t>
  </si>
  <si>
    <t>กระทรวงเกษตรและสหกรณ์</t>
  </si>
  <si>
    <t>กรมปศุสัตว์</t>
  </si>
  <si>
    <t>สิ้นสุดระยะสัญญา</t>
  </si>
  <si>
    <t>จ้างเหมาบริการรักษาความปลอดภัย (จ้าง 3 เดือน)</t>
  </si>
  <si>
    <t>จ้างเหมาบริการขับรถยนต์ (จ้าง 3 เดือน)</t>
  </si>
  <si>
    <t>จ้างเหมาบริการขับรถยนต์ (จ้าง 6 เดือน)</t>
  </si>
  <si>
    <t>จ้างเหมาบริการช่วยงานด้านสัตวแพทย์ (จ้าง 6 เดือน)</t>
  </si>
  <si>
    <t>จ้างเหมาบริการทำความสะอาด จำนวน 3 ครั้ง</t>
  </si>
  <si>
    <t>ซื้อวัสดุงานบ้านงานครัว จำนวน 8 รายการ</t>
  </si>
  <si>
    <t>เช่าเครื่องถ่ายเอกสาร (ตค.66-พย.67)</t>
  </si>
  <si>
    <t>เฉพาะเจาะจง</t>
  </si>
  <si>
    <t>นายพร บัวอ่อน</t>
  </si>
  <si>
    <t>นายณัฐชนน มาเกตุ</t>
  </si>
  <si>
    <t>นายธนกฤต ไพรวรรณ์</t>
  </si>
  <si>
    <t>นางสาวชลธิชา ทองคำ</t>
  </si>
  <si>
    <t>นางสาววริษฐา บัวคำ</t>
  </si>
  <si>
    <t>นายหว่าน ขานสันเทียะ</t>
  </si>
  <si>
    <t>นางแฉล้ม หมีนิ่ม</t>
  </si>
  <si>
    <t>หจก.วิทยาคาร โอ. เอ.</t>
  </si>
  <si>
    <t>ร้านปริ้นติ้งซัพพลาย</t>
  </si>
  <si>
    <t>66119078294</t>
  </si>
  <si>
    <t>ค่าจ้างเหมาบริการทำความสะอาด จำนวน 3 ครั้ง</t>
  </si>
  <si>
    <t>ค่าจ้างถ่ายเอกสาร โครงการฝึกอบรมฯ</t>
  </si>
  <si>
    <t>ซ่อมบำรุงรถยนต์ ทะเบียน ขง 1480 พิษณุโลก</t>
  </si>
  <si>
    <t>ซ่อมบำรุงรถยนต์ ทะเบียน ผก 1861 พิษณุโลก</t>
  </si>
  <si>
    <t>ซ่อมบำรุงรถยนต์ ทะเบียน กร 4806  พิษณุโลก</t>
  </si>
  <si>
    <t>ซ่อมบำรุงรถยนต์ ทะเบียน กจ 14 ตาก</t>
  </si>
  <si>
    <t>ซ่อมบำรุงรถยนต์ ทะเบียน นข 4533 เพชรบูรณ์</t>
  </si>
  <si>
    <t>ซ่อมบำรุงรถยนต์ ทะเบียน นข 6058 พิษณุโลก</t>
  </si>
  <si>
    <t>จ้างทำตรายางรักษาการ หน.ฝ่ายบริหารฯ</t>
  </si>
  <si>
    <t>จ้างเหมาบริการช่วยงานด้านสัตวแพทย์ (จ้าง 4 เดือน)</t>
  </si>
  <si>
    <t>ร้านคิดก๊อปปี๊</t>
  </si>
  <si>
    <t>บจ. โตโยต้าพิษณุโลก ผู้จำหน่ายโตโยต้า</t>
  </si>
  <si>
    <t>บริษัท เอ็มวันพิษณุโลก จำกัด</t>
  </si>
  <si>
    <t>บริษัท กรีนอาร์ตโฆษณา จำกัก</t>
  </si>
  <si>
    <t>นางสาวพัชรีพร นิลนุ้ย</t>
  </si>
  <si>
    <t>66119318058</t>
  </si>
  <si>
    <t>66119368804</t>
  </si>
  <si>
    <t>ค่าจ้างเหมาบริการทำความสะอาด จำนวน 3 ครั้ง (1,6,12 ธค.66)</t>
  </si>
  <si>
    <t>ค่าพานดอกไม้ พานเครื่องทองน้อย</t>
  </si>
  <si>
    <t>ค่าจ้างเหมาบริการทำความสะอาด จำนวน 3 ครั้ง (18,21,25 ธ.ค.66)</t>
  </si>
  <si>
    <t>จ้างเหมาบริการรักษาความปลอดภัย(ม.ค.-มี.ค.67)</t>
  </si>
  <si>
    <t>จ้างเหมาบริการขับรถยนต์(ม.ค.-มี.ค.67)</t>
  </si>
  <si>
    <t>จ้างเหมาบริการพนักงานทำความสะอาด (2 ด. 13 วัน)</t>
  </si>
  <si>
    <t>ซ่อมคอมพิวเตอร์ เลขครุภัณฑ์ 100000056201</t>
  </si>
  <si>
    <t>ซื้อวัสดุการเกษตร จำนวน 1 รายการ</t>
  </si>
  <si>
    <t>ซื้อวัสดุสำนักงาน จำนวน 4 รายการ</t>
  </si>
  <si>
    <t>ซื้อวัสดุไฟฟ้า จำนวน 2 รายการ</t>
  </si>
  <si>
    <t>ซื้อวัสดุคอมพิวเตอร์ จำนวน 6 รายการ</t>
  </si>
  <si>
    <t>จ้างถ่ายเอกสารเข้าเล่ม โครงการฝึกอบรมฯ</t>
  </si>
  <si>
    <t>ซื้อวัสดุฝึกอบรมฯ</t>
  </si>
  <si>
    <t>ค่าจ้างทำไวนิล อบรมสัมมนาฯ</t>
  </si>
  <si>
    <t>ค่าจ้างทำกระเป๋าใส่เอกสาร อบรมสัมมนา</t>
  </si>
  <si>
    <t xml:space="preserve">ค่าวัสดุจัดอบรมสัมมนาฯ </t>
  </si>
  <si>
    <t>ค่าจ้างกำจัดปลวกบ้านพักราชการ+โรงเก็บพัสดุ</t>
  </si>
  <si>
    <t>หจก. วิทยาคาร โอ. เอ.</t>
  </si>
  <si>
    <t>นางพรพิมล งามยิ่ง</t>
  </si>
  <si>
    <t>หจก.เพาเวอร์ ซีพียูเทคโนโลยี</t>
  </si>
  <si>
    <t>หจก.สามสี 9915</t>
  </si>
  <si>
    <t>บจ.ไทย-ไทย ต้นหว้า ค้าไม้</t>
  </si>
  <si>
    <t>บจ.กรีนอาร์ตโฆษณา</t>
  </si>
  <si>
    <t>หจก.หัวรอกรุ๊ป 2499</t>
  </si>
  <si>
    <t>บริษัท เอเชียกำจัดปลวก จำกัด</t>
  </si>
  <si>
    <t>67019346024</t>
  </si>
  <si>
    <t>ค่าซ่อมแซมบำรุงรักษารถยนต์ กล 7809 พล.</t>
  </si>
  <si>
    <t>ค่าซ่อมรถยนต์ บว 7470 พล.</t>
  </si>
  <si>
    <t>ค่าซ่อมรถยนต์ บว 7471 พล.</t>
  </si>
  <si>
    <t>ซื้อวัสดุวิทยาศาสตร์การแพทย์</t>
  </si>
  <si>
    <t>รูปสมเด็จพระกนิษฐาธิราชเจ้าฯ 15x21 กรอบหลุยส์</t>
  </si>
  <si>
    <t>อู่ช่างหลาย</t>
  </si>
  <si>
    <t>บริษัท แอฟฟินิเท็ค จำกัด</t>
  </si>
  <si>
    <t>วัสดุคอมพิวเตอร์ จำนวน 13 รายการ</t>
  </si>
  <si>
    <t>วัสดุซ่อมแซมระบบประปา(ก็อกน้ำ)</t>
  </si>
  <si>
    <t xml:space="preserve">วัสดุวิทยาศาสตร์ จำนวน 2 รายการ </t>
  </si>
  <si>
    <t xml:space="preserve">วัสดุการเกษตร จำนวน 1 รายการ </t>
  </si>
  <si>
    <t xml:space="preserve">วัสดุวิทยาศาสตร์ จำนวน 2 รายการ (งานวิจัย) </t>
  </si>
  <si>
    <t xml:space="preserve">วัสดุวิทยาศาสตร์หรือการแพทย์ 1 รายการ  </t>
  </si>
  <si>
    <t>จ้างเหมาบริการทำความสะอาด  2 ด. (เม.ย.-พ.ค.67)</t>
  </si>
  <si>
    <t>จ้างเหมาบริการรักษาความปลอดภัย2 ด. (เม.ย.-พ.ค.67)</t>
  </si>
  <si>
    <t>จ้างเหมาบริการขับรถยนต์ 2 ด. (เม.ย.-พ.ค.67)</t>
  </si>
  <si>
    <t>จ้างเหมาบริการขับรถยนต์2 ด. (เม.ย.-พ.ค.67)</t>
  </si>
  <si>
    <t>จ้างเหมาบริการช่วยงานด้านสัตวแพทย์ 2 ด. (เม.ย.-พ.ค.67)</t>
  </si>
  <si>
    <t>เช่าเครื่องถ่ายเอกสาร 2 ด. (เม.ย.-พ.ค.67)</t>
  </si>
  <si>
    <t>บริษัท นำทิศไทย จำกัด</t>
  </si>
  <si>
    <t>นางสาวพรพิมล งามยิ่ง</t>
  </si>
  <si>
    <t>นายพร  บัวอ่อน</t>
  </si>
  <si>
    <t>กระดาษถ่ายเอกสาร+ธง 72 พรรษา</t>
  </si>
  <si>
    <t>วัสดุงานบ้านงานครัว</t>
  </si>
  <si>
    <t>หจก. ว.วัฒนาเคมิคอล</t>
  </si>
  <si>
    <t>วัสดุเวชภัณฑ์ จำนวน ๒ รายการ</t>
  </si>
  <si>
    <t>ครุภัณฑ์คอมพิวเตอร์ จำนวน ๔ รายการ</t>
  </si>
  <si>
    <t>ค่าซ่อมแซมบำรุงรักษารถยนต์ กร 4806 พล.</t>
  </si>
  <si>
    <t>ค่าซ่อมแซม(เปลี่ยนยาง) รถยนต์ ผก 1861 พล.</t>
  </si>
  <si>
    <t>จ้างซ่อมบำรุงรักษารถยนต์ ผก 1590 พล.</t>
  </si>
  <si>
    <t>จ้างซ่อมบำรุงรักษารถยนต์ บว 4297 พล.</t>
  </si>
  <si>
    <t>จ้างซ่อมบำรุงรักษารถยนต์ ม 3017 พล.</t>
  </si>
  <si>
    <t>ค่าเช่าเครื่องถ่ายเอกสาร ต่อเนื่อง 4 เดือน</t>
  </si>
  <si>
    <t>บจ. วิกรมวาณิช</t>
  </si>
  <si>
    <t>บจ. นอร์ธ เกท คอมพิวเตอร์ เซลล์ แอนด์ เซอร์วิส</t>
  </si>
  <si>
    <t>บจ.ค็อกพิท พิษณุไพศาล เซลล์ แอนด์ เซอร์วิส</t>
  </si>
  <si>
    <t>67019456544</t>
  </si>
  <si>
    <t>67019452120</t>
  </si>
  <si>
    <t>67019601945</t>
  </si>
  <si>
    <t>67039018042</t>
  </si>
  <si>
    <t>67039018298</t>
  </si>
  <si>
    <t>67029284546</t>
  </si>
  <si>
    <t>67039178997</t>
  </si>
  <si>
    <t>67039337015</t>
  </si>
  <si>
    <t>67039337328</t>
  </si>
  <si>
    <t>67039445906</t>
  </si>
  <si>
    <t>67039408749</t>
  </si>
  <si>
    <t>67049102953</t>
  </si>
  <si>
    <t>67059592656</t>
  </si>
  <si>
    <t>67059113865</t>
  </si>
  <si>
    <t>67059154630</t>
  </si>
  <si>
    <t>67059503579</t>
  </si>
  <si>
    <t>67069038517</t>
  </si>
  <si>
    <t>สำนักงานปศุสัตว์เขต 6</t>
  </si>
  <si>
    <t>จัดซื้อจัดจ้างต่ำกว่า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</si>
</sst>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 New"/>
      <family val="2"/>
    </font>
    <font>
      <sz val="14"/>
      <name val="TH Sarabun New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shrinkToFit="1"/>
    </xf>
    <xf numFmtId="43" fontId="8" fillId="2" borderId="1" xfId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0" fontId="1" fillId="0" borderId="0" xfId="0" applyFont="1" applyAlignment="1" applyProtection="1">
      <protection locked="0"/>
    </xf>
    <xf numFmtId="43" fontId="9" fillId="2" borderId="4" xfId="1" applyFont="1" applyFill="1" applyBorder="1" applyAlignment="1">
      <alignment horizontal="center"/>
    </xf>
    <xf numFmtId="0" fontId="8" fillId="2" borderId="1" xfId="0" applyFont="1" applyFill="1" applyBorder="1" applyAlignment="1">
      <alignment shrinkToFit="1"/>
    </xf>
    <xf numFmtId="0" fontId="8" fillId="2" borderId="0" xfId="0" applyFont="1" applyFill="1"/>
    <xf numFmtId="49" fontId="8" fillId="2" borderId="5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shrinkToFit="1"/>
    </xf>
    <xf numFmtId="0" fontId="8" fillId="2" borderId="2" xfId="0" applyFont="1" applyFill="1" applyBorder="1" applyAlignment="1">
      <alignment shrinkToFit="1"/>
    </xf>
    <xf numFmtId="43" fontId="8" fillId="2" borderId="4" xfId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7" xfId="0" applyFont="1" applyFill="1" applyBorder="1"/>
    <xf numFmtId="0" fontId="10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2" borderId="3" xfId="0" applyFont="1" applyFill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0" borderId="0" xfId="0" applyNumberFormat="1" applyFont="1" applyBorder="1" applyProtection="1">
      <protection locked="0"/>
    </xf>
    <xf numFmtId="43" fontId="8" fillId="2" borderId="2" xfId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shrinkToFit="1"/>
    </xf>
    <xf numFmtId="0" fontId="10" fillId="2" borderId="0" xfId="0" applyFont="1" applyFill="1" applyAlignment="1" applyProtection="1">
      <alignment wrapText="1"/>
      <protection locked="0"/>
    </xf>
    <xf numFmtId="49" fontId="8" fillId="2" borderId="5" xfId="0" applyNumberFormat="1" applyFont="1" applyFill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77" totalsRowShown="0" headerRowDxfId="17" dataDxfId="16">
  <autoFilter ref="A1:P7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77"/>
  <sheetViews>
    <sheetView tabSelected="1" zoomScale="60" zoomScaleNormal="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67" sqref="P67:P6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1" customWidth="1"/>
    <col min="9" max="9" width="30" style="2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2">
        <v>2567</v>
      </c>
      <c r="C2" s="22" t="s">
        <v>174</v>
      </c>
      <c r="D2" s="22" t="s">
        <v>55</v>
      </c>
      <c r="E2" s="22" t="s">
        <v>56</v>
      </c>
      <c r="F2" s="22" t="s">
        <v>57</v>
      </c>
      <c r="G2" s="22" t="s">
        <v>58</v>
      </c>
      <c r="H2" s="25" t="s">
        <v>60</v>
      </c>
      <c r="I2" s="26">
        <v>108000</v>
      </c>
      <c r="J2" s="2">
        <v>6711220</v>
      </c>
      <c r="K2" s="28" t="s">
        <v>59</v>
      </c>
      <c r="L2" s="29" t="s">
        <v>67</v>
      </c>
      <c r="M2" s="26">
        <v>108000</v>
      </c>
      <c r="N2" s="26">
        <v>108000</v>
      </c>
      <c r="O2" s="30" t="s">
        <v>68</v>
      </c>
      <c r="P2" s="23"/>
    </row>
    <row r="3" spans="1:16" x14ac:dyDescent="0.55000000000000004">
      <c r="A3" s="2">
        <v>2</v>
      </c>
      <c r="B3" s="22">
        <v>2567</v>
      </c>
      <c r="C3" s="22" t="s">
        <v>174</v>
      </c>
      <c r="D3" s="22" t="s">
        <v>55</v>
      </c>
      <c r="E3" s="22" t="s">
        <v>56</v>
      </c>
      <c r="F3" s="22" t="s">
        <v>57</v>
      </c>
      <c r="G3" s="22" t="s">
        <v>58</v>
      </c>
      <c r="H3" s="25" t="s">
        <v>61</v>
      </c>
      <c r="I3" s="26">
        <f>7000*6</f>
        <v>42000</v>
      </c>
      <c r="J3" s="2">
        <v>6711220</v>
      </c>
      <c r="K3" s="28" t="s">
        <v>59</v>
      </c>
      <c r="L3" s="29" t="s">
        <v>67</v>
      </c>
      <c r="M3" s="26">
        <f t="shared" ref="M3:N3" si="0">7000*6</f>
        <v>42000</v>
      </c>
      <c r="N3" s="26">
        <f t="shared" si="0"/>
        <v>42000</v>
      </c>
      <c r="O3" s="30" t="s">
        <v>69</v>
      </c>
      <c r="P3" s="23"/>
    </row>
    <row r="4" spans="1:16" x14ac:dyDescent="0.55000000000000004">
      <c r="A4" s="2">
        <v>3</v>
      </c>
      <c r="B4" s="22">
        <v>2567</v>
      </c>
      <c r="C4" s="22" t="s">
        <v>174</v>
      </c>
      <c r="D4" s="22" t="s">
        <v>55</v>
      </c>
      <c r="E4" s="22" t="s">
        <v>56</v>
      </c>
      <c r="F4" s="22" t="s">
        <v>57</v>
      </c>
      <c r="G4" s="22" t="s">
        <v>58</v>
      </c>
      <c r="H4" s="25" t="s">
        <v>62</v>
      </c>
      <c r="I4" s="26">
        <f>8000*6</f>
        <v>48000</v>
      </c>
      <c r="J4" s="2">
        <v>6711220</v>
      </c>
      <c r="K4" s="28" t="s">
        <v>59</v>
      </c>
      <c r="L4" s="29" t="s">
        <v>67</v>
      </c>
      <c r="M4" s="26">
        <f t="shared" ref="M4:N6" si="1">8000*6</f>
        <v>48000</v>
      </c>
      <c r="N4" s="26">
        <f t="shared" si="1"/>
        <v>48000</v>
      </c>
      <c r="O4" s="30" t="s">
        <v>70</v>
      </c>
      <c r="P4" s="23"/>
    </row>
    <row r="5" spans="1:16" x14ac:dyDescent="0.55000000000000004">
      <c r="A5" s="2">
        <v>4</v>
      </c>
      <c r="B5" s="22">
        <v>2567</v>
      </c>
      <c r="C5" s="22" t="s">
        <v>174</v>
      </c>
      <c r="D5" s="22" t="s">
        <v>55</v>
      </c>
      <c r="E5" s="22" t="s">
        <v>56</v>
      </c>
      <c r="F5" s="22" t="s">
        <v>57</v>
      </c>
      <c r="G5" s="22" t="s">
        <v>58</v>
      </c>
      <c r="H5" s="25" t="s">
        <v>63</v>
      </c>
      <c r="I5" s="26">
        <f t="shared" ref="I5:I6" si="2">8000*6</f>
        <v>48000</v>
      </c>
      <c r="J5" s="2">
        <v>6711220</v>
      </c>
      <c r="K5" s="28" t="s">
        <v>59</v>
      </c>
      <c r="L5" s="29" t="s">
        <v>67</v>
      </c>
      <c r="M5" s="26">
        <f t="shared" si="1"/>
        <v>48000</v>
      </c>
      <c r="N5" s="26">
        <f t="shared" si="1"/>
        <v>48000</v>
      </c>
      <c r="O5" s="30" t="s">
        <v>71</v>
      </c>
      <c r="P5" s="23"/>
    </row>
    <row r="6" spans="1:16" x14ac:dyDescent="0.55000000000000004">
      <c r="A6" s="2">
        <v>5</v>
      </c>
      <c r="B6" s="22">
        <v>2567</v>
      </c>
      <c r="C6" s="22" t="s">
        <v>174</v>
      </c>
      <c r="D6" s="22" t="s">
        <v>55</v>
      </c>
      <c r="E6" s="22" t="s">
        <v>56</v>
      </c>
      <c r="F6" s="22" t="s">
        <v>57</v>
      </c>
      <c r="G6" s="22" t="s">
        <v>58</v>
      </c>
      <c r="H6" s="25" t="s">
        <v>63</v>
      </c>
      <c r="I6" s="26">
        <f t="shared" si="2"/>
        <v>48000</v>
      </c>
      <c r="J6" s="2">
        <v>6711220</v>
      </c>
      <c r="K6" s="28" t="s">
        <v>59</v>
      </c>
      <c r="L6" s="29" t="s">
        <v>67</v>
      </c>
      <c r="M6" s="26">
        <f t="shared" si="1"/>
        <v>48000</v>
      </c>
      <c r="N6" s="26">
        <f t="shared" si="1"/>
        <v>48000</v>
      </c>
      <c r="O6" s="30" t="s">
        <v>72</v>
      </c>
      <c r="P6" s="23"/>
    </row>
    <row r="7" spans="1:16" x14ac:dyDescent="0.55000000000000004">
      <c r="A7" s="2">
        <v>6</v>
      </c>
      <c r="B7" s="22">
        <v>2567</v>
      </c>
      <c r="C7" s="22" t="s">
        <v>174</v>
      </c>
      <c r="D7" s="22" t="s">
        <v>55</v>
      </c>
      <c r="E7" s="22" t="s">
        <v>56</v>
      </c>
      <c r="F7" s="22" t="s">
        <v>57</v>
      </c>
      <c r="G7" s="22" t="s">
        <v>58</v>
      </c>
      <c r="H7" s="25" t="s">
        <v>62</v>
      </c>
      <c r="I7" s="27">
        <f>9000*6</f>
        <v>54000</v>
      </c>
      <c r="J7" s="2">
        <v>6711220</v>
      </c>
      <c r="K7" s="28" t="s">
        <v>59</v>
      </c>
      <c r="L7" s="29" t="s">
        <v>67</v>
      </c>
      <c r="M7" s="27">
        <f t="shared" ref="M7:N7" si="3">9000*6</f>
        <v>54000</v>
      </c>
      <c r="N7" s="27">
        <f t="shared" si="3"/>
        <v>54000</v>
      </c>
      <c r="O7" s="30" t="s">
        <v>73</v>
      </c>
      <c r="P7" s="23"/>
    </row>
    <row r="8" spans="1:16" x14ac:dyDescent="0.55000000000000004">
      <c r="A8" s="2">
        <v>7</v>
      </c>
      <c r="B8" s="22">
        <v>2567</v>
      </c>
      <c r="C8" s="22" t="s">
        <v>174</v>
      </c>
      <c r="D8" s="22" t="s">
        <v>55</v>
      </c>
      <c r="E8" s="22" t="s">
        <v>56</v>
      </c>
      <c r="F8" s="22" t="s">
        <v>57</v>
      </c>
      <c r="G8" s="22" t="s">
        <v>58</v>
      </c>
      <c r="H8" s="25" t="s">
        <v>64</v>
      </c>
      <c r="I8" s="27">
        <v>1500</v>
      </c>
      <c r="J8" s="2">
        <v>6711220</v>
      </c>
      <c r="K8" s="28" t="s">
        <v>59</v>
      </c>
      <c r="L8" s="29" t="s">
        <v>67</v>
      </c>
      <c r="M8" s="27">
        <v>1500</v>
      </c>
      <c r="N8" s="27">
        <v>1500</v>
      </c>
      <c r="O8" s="31" t="s">
        <v>74</v>
      </c>
      <c r="P8" s="23"/>
    </row>
    <row r="9" spans="1:16" x14ac:dyDescent="0.55000000000000004">
      <c r="A9" s="2">
        <v>8</v>
      </c>
      <c r="B9" s="22">
        <v>2567</v>
      </c>
      <c r="C9" s="22" t="s">
        <v>174</v>
      </c>
      <c r="D9" s="22" t="s">
        <v>55</v>
      </c>
      <c r="E9" s="22" t="s">
        <v>56</v>
      </c>
      <c r="F9" s="22" t="s">
        <v>57</v>
      </c>
      <c r="G9" s="22" t="s">
        <v>58</v>
      </c>
      <c r="H9" s="25" t="s">
        <v>65</v>
      </c>
      <c r="I9" s="27">
        <v>1985</v>
      </c>
      <c r="J9" s="2">
        <v>6711220</v>
      </c>
      <c r="K9" s="28" t="s">
        <v>59</v>
      </c>
      <c r="L9" s="29" t="s">
        <v>67</v>
      </c>
      <c r="M9" s="27">
        <v>1985</v>
      </c>
      <c r="N9" s="27">
        <v>1985</v>
      </c>
      <c r="O9" s="30" t="s">
        <v>75</v>
      </c>
      <c r="P9" s="23" t="s">
        <v>175</v>
      </c>
    </row>
    <row r="10" spans="1:16" x14ac:dyDescent="0.55000000000000004">
      <c r="A10" s="2">
        <v>9</v>
      </c>
      <c r="B10" s="22">
        <v>2567</v>
      </c>
      <c r="C10" s="22" t="s">
        <v>174</v>
      </c>
      <c r="D10" s="22" t="s">
        <v>55</v>
      </c>
      <c r="E10" s="22" t="s">
        <v>56</v>
      </c>
      <c r="F10" s="22" t="s">
        <v>57</v>
      </c>
      <c r="G10" s="22" t="s">
        <v>58</v>
      </c>
      <c r="H10" s="25" t="s">
        <v>66</v>
      </c>
      <c r="I10" s="27">
        <v>12000</v>
      </c>
      <c r="J10" s="2">
        <v>6711220</v>
      </c>
      <c r="K10" s="28" t="s">
        <v>59</v>
      </c>
      <c r="L10" s="29" t="s">
        <v>67</v>
      </c>
      <c r="M10" s="27">
        <v>12000</v>
      </c>
      <c r="N10" s="27">
        <v>12000</v>
      </c>
      <c r="O10" s="30" t="s">
        <v>76</v>
      </c>
      <c r="P10" s="32" t="s">
        <v>77</v>
      </c>
    </row>
    <row r="11" spans="1:16" x14ac:dyDescent="0.55000000000000004">
      <c r="A11" s="2">
        <v>10</v>
      </c>
      <c r="B11" s="22">
        <v>2567</v>
      </c>
      <c r="C11" s="22" t="s">
        <v>174</v>
      </c>
      <c r="D11" s="22" t="s">
        <v>55</v>
      </c>
      <c r="E11" s="22" t="s">
        <v>56</v>
      </c>
      <c r="F11" s="22" t="s">
        <v>57</v>
      </c>
      <c r="G11" s="22" t="s">
        <v>58</v>
      </c>
      <c r="H11" s="33" t="s">
        <v>78</v>
      </c>
      <c r="I11" s="35">
        <v>1500</v>
      </c>
      <c r="J11" s="2">
        <v>6711220</v>
      </c>
      <c r="K11" s="28" t="s">
        <v>59</v>
      </c>
      <c r="L11" s="29" t="s">
        <v>67</v>
      </c>
      <c r="M11" s="35">
        <v>1500</v>
      </c>
      <c r="N11" s="35">
        <v>1500</v>
      </c>
      <c r="O11" s="36" t="s">
        <v>74</v>
      </c>
      <c r="P11" s="23" t="s">
        <v>175</v>
      </c>
    </row>
    <row r="12" spans="1:16" x14ac:dyDescent="0.55000000000000004">
      <c r="A12" s="2">
        <v>11</v>
      </c>
      <c r="B12" s="22">
        <v>2567</v>
      </c>
      <c r="C12" s="22" t="s">
        <v>174</v>
      </c>
      <c r="D12" s="22" t="s">
        <v>55</v>
      </c>
      <c r="E12" s="22" t="s">
        <v>56</v>
      </c>
      <c r="F12" s="22" t="s">
        <v>57</v>
      </c>
      <c r="G12" s="22" t="s">
        <v>58</v>
      </c>
      <c r="H12" s="33" t="s">
        <v>78</v>
      </c>
      <c r="I12" s="35">
        <v>1500</v>
      </c>
      <c r="J12" s="2">
        <v>6711220</v>
      </c>
      <c r="K12" s="28" t="s">
        <v>59</v>
      </c>
      <c r="L12" s="29" t="s">
        <v>67</v>
      </c>
      <c r="M12" s="35">
        <v>1500</v>
      </c>
      <c r="N12" s="35">
        <v>1500</v>
      </c>
      <c r="O12" s="31" t="s">
        <v>74</v>
      </c>
      <c r="P12" s="23" t="s">
        <v>175</v>
      </c>
    </row>
    <row r="13" spans="1:16" x14ac:dyDescent="0.55000000000000004">
      <c r="A13" s="2">
        <v>12</v>
      </c>
      <c r="B13" s="22">
        <v>2567</v>
      </c>
      <c r="C13" s="22" t="s">
        <v>174</v>
      </c>
      <c r="D13" s="22" t="s">
        <v>55</v>
      </c>
      <c r="E13" s="22" t="s">
        <v>56</v>
      </c>
      <c r="F13" s="22" t="s">
        <v>57</v>
      </c>
      <c r="G13" s="22" t="s">
        <v>58</v>
      </c>
      <c r="H13" s="25" t="s">
        <v>79</v>
      </c>
      <c r="I13" s="27">
        <v>990</v>
      </c>
      <c r="J13" s="2">
        <v>6711220</v>
      </c>
      <c r="K13" s="28" t="s">
        <v>59</v>
      </c>
      <c r="L13" s="29" t="s">
        <v>67</v>
      </c>
      <c r="M13" s="27">
        <v>990</v>
      </c>
      <c r="N13" s="27">
        <v>990</v>
      </c>
      <c r="O13" s="30" t="s">
        <v>88</v>
      </c>
      <c r="P13" s="23" t="s">
        <v>175</v>
      </c>
    </row>
    <row r="14" spans="1:16" x14ac:dyDescent="0.55000000000000004">
      <c r="A14" s="2">
        <v>13</v>
      </c>
      <c r="B14" s="22">
        <v>2567</v>
      </c>
      <c r="C14" s="22" t="s">
        <v>174</v>
      </c>
      <c r="D14" s="22" t="s">
        <v>55</v>
      </c>
      <c r="E14" s="22" t="s">
        <v>56</v>
      </c>
      <c r="F14" s="22" t="s">
        <v>57</v>
      </c>
      <c r="G14" s="22" t="s">
        <v>58</v>
      </c>
      <c r="H14" s="25" t="s">
        <v>80</v>
      </c>
      <c r="I14" s="27">
        <v>12547.03</v>
      </c>
      <c r="J14" s="2">
        <v>6711220</v>
      </c>
      <c r="K14" s="28" t="s">
        <v>59</v>
      </c>
      <c r="L14" s="29" t="s">
        <v>67</v>
      </c>
      <c r="M14" s="27">
        <v>12547.03</v>
      </c>
      <c r="N14" s="27">
        <v>12547.03</v>
      </c>
      <c r="O14" s="30" t="s">
        <v>89</v>
      </c>
      <c r="P14" s="32" t="s">
        <v>93</v>
      </c>
    </row>
    <row r="15" spans="1:16" x14ac:dyDescent="0.55000000000000004">
      <c r="A15" s="2">
        <v>14</v>
      </c>
      <c r="B15" s="22">
        <v>2567</v>
      </c>
      <c r="C15" s="22" t="s">
        <v>174</v>
      </c>
      <c r="D15" s="22" t="s">
        <v>55</v>
      </c>
      <c r="E15" s="22" t="s">
        <v>56</v>
      </c>
      <c r="F15" s="22" t="s">
        <v>57</v>
      </c>
      <c r="G15" s="22" t="s">
        <v>58</v>
      </c>
      <c r="H15" s="25" t="s">
        <v>81</v>
      </c>
      <c r="I15" s="27">
        <v>3503.18</v>
      </c>
      <c r="J15" s="2">
        <v>6711220</v>
      </c>
      <c r="K15" s="28" t="s">
        <v>59</v>
      </c>
      <c r="L15" s="29" t="s">
        <v>67</v>
      </c>
      <c r="M15" s="27">
        <v>3503.18</v>
      </c>
      <c r="N15" s="27">
        <v>3503.18</v>
      </c>
      <c r="O15" s="30" t="s">
        <v>89</v>
      </c>
      <c r="P15" s="23" t="s">
        <v>175</v>
      </c>
    </row>
    <row r="16" spans="1:16" x14ac:dyDescent="0.55000000000000004">
      <c r="A16" s="2">
        <v>15</v>
      </c>
      <c r="B16" s="22">
        <v>2567</v>
      </c>
      <c r="C16" s="22" t="s">
        <v>174</v>
      </c>
      <c r="D16" s="22" t="s">
        <v>55</v>
      </c>
      <c r="E16" s="22" t="s">
        <v>56</v>
      </c>
      <c r="F16" s="22" t="s">
        <v>57</v>
      </c>
      <c r="G16" s="22" t="s">
        <v>58</v>
      </c>
      <c r="H16" s="25" t="s">
        <v>82</v>
      </c>
      <c r="I16" s="27">
        <v>7793.88</v>
      </c>
      <c r="J16" s="2">
        <v>6711220</v>
      </c>
      <c r="K16" s="28" t="s">
        <v>59</v>
      </c>
      <c r="L16" s="29" t="s">
        <v>67</v>
      </c>
      <c r="M16" s="27">
        <v>7793.88</v>
      </c>
      <c r="N16" s="27">
        <v>7793.88</v>
      </c>
      <c r="O16" s="30" t="s">
        <v>89</v>
      </c>
      <c r="P16" s="32" t="s">
        <v>94</v>
      </c>
    </row>
    <row r="17" spans="1:16" x14ac:dyDescent="0.55000000000000004">
      <c r="A17" s="2">
        <v>16</v>
      </c>
      <c r="B17" s="22">
        <v>2567</v>
      </c>
      <c r="C17" s="22" t="s">
        <v>174</v>
      </c>
      <c r="D17" s="22" t="s">
        <v>55</v>
      </c>
      <c r="E17" s="22" t="s">
        <v>56</v>
      </c>
      <c r="F17" s="22" t="s">
        <v>57</v>
      </c>
      <c r="G17" s="22" t="s">
        <v>58</v>
      </c>
      <c r="H17" s="25" t="s">
        <v>83</v>
      </c>
      <c r="I17" s="27">
        <v>3692.57</v>
      </c>
      <c r="J17" s="2">
        <v>6711220</v>
      </c>
      <c r="K17" s="28" t="s">
        <v>59</v>
      </c>
      <c r="L17" s="29" t="s">
        <v>67</v>
      </c>
      <c r="M17" s="27">
        <v>3692.57</v>
      </c>
      <c r="N17" s="27">
        <v>3692.57</v>
      </c>
      <c r="O17" s="30" t="s">
        <v>90</v>
      </c>
      <c r="P17" s="23" t="s">
        <v>175</v>
      </c>
    </row>
    <row r="18" spans="1:16" x14ac:dyDescent="0.55000000000000004">
      <c r="A18" s="2">
        <v>17</v>
      </c>
      <c r="B18" s="22">
        <v>2567</v>
      </c>
      <c r="C18" s="22" t="s">
        <v>174</v>
      </c>
      <c r="D18" s="22" t="s">
        <v>55</v>
      </c>
      <c r="E18" s="22" t="s">
        <v>56</v>
      </c>
      <c r="F18" s="22" t="s">
        <v>57</v>
      </c>
      <c r="G18" s="22" t="s">
        <v>58</v>
      </c>
      <c r="H18" s="25" t="s">
        <v>84</v>
      </c>
      <c r="I18" s="27">
        <v>3804.92</v>
      </c>
      <c r="J18" s="2">
        <v>6711220</v>
      </c>
      <c r="K18" s="28" t="s">
        <v>59</v>
      </c>
      <c r="L18" s="29" t="s">
        <v>67</v>
      </c>
      <c r="M18" s="27">
        <v>3804.92</v>
      </c>
      <c r="N18" s="27">
        <v>3804.92</v>
      </c>
      <c r="O18" s="30" t="s">
        <v>89</v>
      </c>
      <c r="P18" s="23" t="s">
        <v>175</v>
      </c>
    </row>
    <row r="19" spans="1:16" x14ac:dyDescent="0.55000000000000004">
      <c r="A19" s="2">
        <v>18</v>
      </c>
      <c r="B19" s="22">
        <v>2567</v>
      </c>
      <c r="C19" s="22" t="s">
        <v>174</v>
      </c>
      <c r="D19" s="22" t="s">
        <v>55</v>
      </c>
      <c r="E19" s="22" t="s">
        <v>56</v>
      </c>
      <c r="F19" s="22" t="s">
        <v>57</v>
      </c>
      <c r="G19" s="22" t="s">
        <v>58</v>
      </c>
      <c r="H19" s="34" t="s">
        <v>78</v>
      </c>
      <c r="I19" s="27">
        <v>1500</v>
      </c>
      <c r="J19" s="2">
        <v>6711220</v>
      </c>
      <c r="K19" s="28" t="s">
        <v>59</v>
      </c>
      <c r="L19" s="29" t="s">
        <v>67</v>
      </c>
      <c r="M19" s="27">
        <v>1500</v>
      </c>
      <c r="N19" s="27">
        <v>1500</v>
      </c>
      <c r="O19" s="37" t="s">
        <v>74</v>
      </c>
      <c r="P19" s="23" t="s">
        <v>175</v>
      </c>
    </row>
    <row r="20" spans="1:16" x14ac:dyDescent="0.55000000000000004">
      <c r="A20" s="2">
        <v>19</v>
      </c>
      <c r="B20" s="22">
        <v>2567</v>
      </c>
      <c r="C20" s="22" t="s">
        <v>174</v>
      </c>
      <c r="D20" s="22" t="s">
        <v>55</v>
      </c>
      <c r="E20" s="22" t="s">
        <v>56</v>
      </c>
      <c r="F20" s="22" t="s">
        <v>57</v>
      </c>
      <c r="G20" s="22" t="s">
        <v>58</v>
      </c>
      <c r="H20" s="25" t="s">
        <v>85</v>
      </c>
      <c r="I20" s="27">
        <v>5612.79</v>
      </c>
      <c r="J20" s="2">
        <v>6711220</v>
      </c>
      <c r="K20" s="28" t="s">
        <v>59</v>
      </c>
      <c r="L20" s="29" t="s">
        <v>67</v>
      </c>
      <c r="M20" s="27">
        <v>5612.79</v>
      </c>
      <c r="N20" s="27">
        <v>5612.79</v>
      </c>
      <c r="O20" s="30" t="s">
        <v>89</v>
      </c>
      <c r="P20" s="23">
        <v>66119485852</v>
      </c>
    </row>
    <row r="21" spans="1:16" x14ac:dyDescent="0.55000000000000004">
      <c r="A21" s="2">
        <v>20</v>
      </c>
      <c r="B21" s="22">
        <v>2567</v>
      </c>
      <c r="C21" s="22" t="s">
        <v>174</v>
      </c>
      <c r="D21" s="22" t="s">
        <v>55</v>
      </c>
      <c r="E21" s="22" t="s">
        <v>56</v>
      </c>
      <c r="F21" s="22" t="s">
        <v>57</v>
      </c>
      <c r="G21" s="22" t="s">
        <v>58</v>
      </c>
      <c r="H21" s="25" t="s">
        <v>86</v>
      </c>
      <c r="I21" s="27">
        <v>390</v>
      </c>
      <c r="J21" s="2">
        <v>6711220</v>
      </c>
      <c r="K21" s="28" t="s">
        <v>59</v>
      </c>
      <c r="L21" s="29" t="s">
        <v>67</v>
      </c>
      <c r="M21" s="27">
        <v>390</v>
      </c>
      <c r="N21" s="27">
        <v>390</v>
      </c>
      <c r="O21" s="37" t="s">
        <v>91</v>
      </c>
      <c r="P21" s="23" t="s">
        <v>175</v>
      </c>
    </row>
    <row r="22" spans="1:16" x14ac:dyDescent="0.55000000000000004">
      <c r="A22" s="2">
        <v>21</v>
      </c>
      <c r="B22" s="22">
        <v>2567</v>
      </c>
      <c r="C22" s="22" t="s">
        <v>174</v>
      </c>
      <c r="D22" s="22" t="s">
        <v>55</v>
      </c>
      <c r="E22" s="22" t="s">
        <v>56</v>
      </c>
      <c r="F22" s="22" t="s">
        <v>57</v>
      </c>
      <c r="G22" s="22" t="s">
        <v>58</v>
      </c>
      <c r="H22" s="25" t="s">
        <v>87</v>
      </c>
      <c r="I22" s="27">
        <v>24000</v>
      </c>
      <c r="J22" s="2">
        <v>6711220</v>
      </c>
      <c r="K22" s="28" t="s">
        <v>59</v>
      </c>
      <c r="L22" s="29" t="s">
        <v>67</v>
      </c>
      <c r="M22" s="27">
        <v>24000</v>
      </c>
      <c r="N22" s="27">
        <v>24000</v>
      </c>
      <c r="O22" s="37" t="s">
        <v>92</v>
      </c>
      <c r="P22" s="23"/>
    </row>
    <row r="23" spans="1:16" x14ac:dyDescent="0.55000000000000004">
      <c r="A23" s="2">
        <v>22</v>
      </c>
      <c r="B23" s="22">
        <v>2567</v>
      </c>
      <c r="C23" s="22" t="s">
        <v>174</v>
      </c>
      <c r="D23" s="22" t="s">
        <v>55</v>
      </c>
      <c r="E23" s="22" t="s">
        <v>56</v>
      </c>
      <c r="F23" s="22" t="s">
        <v>57</v>
      </c>
      <c r="G23" s="22" t="s">
        <v>58</v>
      </c>
      <c r="H23" s="34" t="s">
        <v>95</v>
      </c>
      <c r="I23" s="27">
        <v>1500</v>
      </c>
      <c r="J23" s="2">
        <v>6711220</v>
      </c>
      <c r="K23" s="28" t="s">
        <v>59</v>
      </c>
      <c r="L23" s="29" t="s">
        <v>67</v>
      </c>
      <c r="M23" s="27">
        <v>1500</v>
      </c>
      <c r="N23" s="27">
        <v>1500</v>
      </c>
      <c r="O23" s="37" t="s">
        <v>74</v>
      </c>
      <c r="P23" s="23"/>
    </row>
    <row r="24" spans="1:16" x14ac:dyDescent="0.55000000000000004">
      <c r="A24" s="2">
        <v>23</v>
      </c>
      <c r="B24" s="22">
        <v>2567</v>
      </c>
      <c r="C24" s="22" t="s">
        <v>174</v>
      </c>
      <c r="D24" s="22" t="s">
        <v>55</v>
      </c>
      <c r="E24" s="22" t="s">
        <v>56</v>
      </c>
      <c r="F24" s="22" t="s">
        <v>57</v>
      </c>
      <c r="G24" s="22" t="s">
        <v>58</v>
      </c>
      <c r="H24" s="34" t="s">
        <v>96</v>
      </c>
      <c r="I24" s="27">
        <v>2600</v>
      </c>
      <c r="J24" s="2">
        <v>6711220</v>
      </c>
      <c r="K24" s="28" t="s">
        <v>59</v>
      </c>
      <c r="L24" s="29" t="s">
        <v>67</v>
      </c>
      <c r="M24" s="27">
        <v>2600</v>
      </c>
      <c r="N24" s="27">
        <v>2600</v>
      </c>
      <c r="O24" s="30" t="s">
        <v>112</v>
      </c>
      <c r="P24" s="23" t="s">
        <v>175</v>
      </c>
    </row>
    <row r="25" spans="1:16" x14ac:dyDescent="0.55000000000000004">
      <c r="A25" s="2">
        <v>24</v>
      </c>
      <c r="B25" s="22">
        <v>2567</v>
      </c>
      <c r="C25" s="22" t="s">
        <v>174</v>
      </c>
      <c r="D25" s="22" t="s">
        <v>55</v>
      </c>
      <c r="E25" s="22" t="s">
        <v>56</v>
      </c>
      <c r="F25" s="22" t="s">
        <v>57</v>
      </c>
      <c r="G25" s="22" t="s">
        <v>58</v>
      </c>
      <c r="H25" s="34" t="s">
        <v>97</v>
      </c>
      <c r="I25" s="27">
        <v>1500</v>
      </c>
      <c r="J25" s="2">
        <v>6711220</v>
      </c>
      <c r="K25" s="28" t="s">
        <v>59</v>
      </c>
      <c r="L25" s="29" t="s">
        <v>67</v>
      </c>
      <c r="M25" s="27">
        <v>1500</v>
      </c>
      <c r="N25" s="27">
        <v>1500</v>
      </c>
      <c r="O25" s="37" t="s">
        <v>74</v>
      </c>
      <c r="P25" s="23"/>
    </row>
    <row r="26" spans="1:16" x14ac:dyDescent="0.55000000000000004">
      <c r="A26" s="2">
        <v>25</v>
      </c>
      <c r="B26" s="22">
        <v>2567</v>
      </c>
      <c r="C26" s="22" t="s">
        <v>174</v>
      </c>
      <c r="D26" s="22" t="s">
        <v>55</v>
      </c>
      <c r="E26" s="22" t="s">
        <v>56</v>
      </c>
      <c r="F26" s="22" t="s">
        <v>57</v>
      </c>
      <c r="G26" s="22" t="s">
        <v>58</v>
      </c>
      <c r="H26" s="34" t="s">
        <v>98</v>
      </c>
      <c r="I26" s="27">
        <v>24000</v>
      </c>
      <c r="J26" s="2">
        <v>6711220</v>
      </c>
      <c r="K26" s="28" t="s">
        <v>59</v>
      </c>
      <c r="L26" s="29" t="s">
        <v>67</v>
      </c>
      <c r="M26" s="27">
        <v>24000</v>
      </c>
      <c r="N26" s="27">
        <v>24000</v>
      </c>
      <c r="O26" s="30" t="s">
        <v>68</v>
      </c>
      <c r="P26" s="23"/>
    </row>
    <row r="27" spans="1:16" x14ac:dyDescent="0.55000000000000004">
      <c r="A27" s="2">
        <v>26</v>
      </c>
      <c r="B27" s="22">
        <v>2567</v>
      </c>
      <c r="C27" s="22" t="s">
        <v>174</v>
      </c>
      <c r="D27" s="22" t="s">
        <v>55</v>
      </c>
      <c r="E27" s="22" t="s">
        <v>56</v>
      </c>
      <c r="F27" s="22" t="s">
        <v>57</v>
      </c>
      <c r="G27" s="22" t="s">
        <v>58</v>
      </c>
      <c r="H27" s="34" t="s">
        <v>99</v>
      </c>
      <c r="I27" s="27">
        <v>24000</v>
      </c>
      <c r="J27" s="2">
        <v>6711220</v>
      </c>
      <c r="K27" s="28" t="s">
        <v>59</v>
      </c>
      <c r="L27" s="29" t="s">
        <v>67</v>
      </c>
      <c r="M27" s="27">
        <v>24000</v>
      </c>
      <c r="N27" s="27">
        <v>24000</v>
      </c>
      <c r="O27" s="30" t="s">
        <v>69</v>
      </c>
      <c r="P27" s="39"/>
    </row>
    <row r="28" spans="1:16" ht="48" x14ac:dyDescent="0.55000000000000004">
      <c r="A28" s="2">
        <v>27</v>
      </c>
      <c r="B28" s="22">
        <v>2567</v>
      </c>
      <c r="C28" s="22" t="s">
        <v>174</v>
      </c>
      <c r="D28" s="22" t="s">
        <v>55</v>
      </c>
      <c r="E28" s="22" t="s">
        <v>56</v>
      </c>
      <c r="F28" s="22" t="s">
        <v>57</v>
      </c>
      <c r="G28" s="22" t="s">
        <v>58</v>
      </c>
      <c r="H28" s="40" t="s">
        <v>100</v>
      </c>
      <c r="I28" s="27">
        <v>19471</v>
      </c>
      <c r="J28" s="2">
        <v>6711220</v>
      </c>
      <c r="K28" s="28" t="s">
        <v>59</v>
      </c>
      <c r="L28" s="29" t="s">
        <v>67</v>
      </c>
      <c r="M28" s="27">
        <v>19471</v>
      </c>
      <c r="N28" s="27">
        <v>19471</v>
      </c>
      <c r="O28" s="30" t="s">
        <v>113</v>
      </c>
      <c r="P28" s="39"/>
    </row>
    <row r="29" spans="1:16" ht="48" x14ac:dyDescent="0.55000000000000004">
      <c r="A29" s="2">
        <v>28</v>
      </c>
      <c r="B29" s="22">
        <v>2567</v>
      </c>
      <c r="C29" s="22" t="s">
        <v>174</v>
      </c>
      <c r="D29" s="22" t="s">
        <v>55</v>
      </c>
      <c r="E29" s="22" t="s">
        <v>56</v>
      </c>
      <c r="F29" s="22" t="s">
        <v>57</v>
      </c>
      <c r="G29" s="22" t="s">
        <v>58</v>
      </c>
      <c r="H29" s="40" t="s">
        <v>101</v>
      </c>
      <c r="I29" s="27">
        <v>500</v>
      </c>
      <c r="J29" s="2">
        <v>6711220</v>
      </c>
      <c r="K29" s="28" t="s">
        <v>59</v>
      </c>
      <c r="L29" s="29" t="s">
        <v>67</v>
      </c>
      <c r="M29" s="27">
        <v>500</v>
      </c>
      <c r="N29" s="27">
        <v>500</v>
      </c>
      <c r="O29" s="30" t="s">
        <v>114</v>
      </c>
      <c r="P29" s="23" t="s">
        <v>175</v>
      </c>
    </row>
    <row r="30" spans="1:16" x14ac:dyDescent="0.55000000000000004">
      <c r="A30" s="2">
        <v>29</v>
      </c>
      <c r="B30" s="22">
        <v>2567</v>
      </c>
      <c r="C30" s="22" t="s">
        <v>174</v>
      </c>
      <c r="D30" s="22" t="s">
        <v>55</v>
      </c>
      <c r="E30" s="22" t="s">
        <v>56</v>
      </c>
      <c r="F30" s="22" t="s">
        <v>57</v>
      </c>
      <c r="G30" s="22" t="s">
        <v>58</v>
      </c>
      <c r="H30" s="40" t="s">
        <v>102</v>
      </c>
      <c r="I30" s="27">
        <v>48750</v>
      </c>
      <c r="J30" s="38">
        <v>6711230</v>
      </c>
      <c r="K30" s="28" t="s">
        <v>59</v>
      </c>
      <c r="L30" s="29" t="s">
        <v>67</v>
      </c>
      <c r="M30" s="27">
        <v>48750</v>
      </c>
      <c r="N30" s="27">
        <v>48750</v>
      </c>
      <c r="O30" s="30" t="s">
        <v>115</v>
      </c>
      <c r="P30" s="32" t="s">
        <v>120</v>
      </c>
    </row>
    <row r="31" spans="1:16" x14ac:dyDescent="0.55000000000000004">
      <c r="A31" s="2">
        <v>30</v>
      </c>
      <c r="B31" s="22">
        <v>2567</v>
      </c>
      <c r="C31" s="22" t="s">
        <v>174</v>
      </c>
      <c r="D31" s="22" t="s">
        <v>55</v>
      </c>
      <c r="E31" s="22" t="s">
        <v>56</v>
      </c>
      <c r="F31" s="22" t="s">
        <v>57</v>
      </c>
      <c r="G31" s="22" t="s">
        <v>58</v>
      </c>
      <c r="H31" s="40" t="s">
        <v>103</v>
      </c>
      <c r="I31" s="27">
        <v>11040</v>
      </c>
      <c r="J31" s="38">
        <v>6711230</v>
      </c>
      <c r="K31" s="28" t="s">
        <v>59</v>
      </c>
      <c r="L31" s="29" t="s">
        <v>67</v>
      </c>
      <c r="M31" s="27">
        <v>11040</v>
      </c>
      <c r="N31" s="27">
        <v>11040</v>
      </c>
      <c r="O31" s="30" t="s">
        <v>112</v>
      </c>
      <c r="P31" s="39" t="s">
        <v>157</v>
      </c>
    </row>
    <row r="32" spans="1:16" x14ac:dyDescent="0.55000000000000004">
      <c r="A32" s="2">
        <v>31</v>
      </c>
      <c r="B32" s="22">
        <v>2567</v>
      </c>
      <c r="C32" s="22" t="s">
        <v>174</v>
      </c>
      <c r="D32" s="22" t="s">
        <v>55</v>
      </c>
      <c r="E32" s="22" t="s">
        <v>56</v>
      </c>
      <c r="F32" s="22" t="s">
        <v>57</v>
      </c>
      <c r="G32" s="22" t="s">
        <v>58</v>
      </c>
      <c r="H32" s="40" t="s">
        <v>104</v>
      </c>
      <c r="I32" s="44">
        <v>956.57999999999993</v>
      </c>
      <c r="J32" s="38">
        <v>6711230</v>
      </c>
      <c r="K32" s="28" t="s">
        <v>59</v>
      </c>
      <c r="L32" s="29" t="s">
        <v>67</v>
      </c>
      <c r="M32" s="44">
        <v>956.57999999999993</v>
      </c>
      <c r="N32" s="44">
        <v>956.57999999999993</v>
      </c>
      <c r="O32" s="45" t="s">
        <v>116</v>
      </c>
      <c r="P32" s="23" t="s">
        <v>175</v>
      </c>
    </row>
    <row r="33" spans="1:16" x14ac:dyDescent="0.55000000000000004">
      <c r="A33" s="2">
        <v>32</v>
      </c>
      <c r="B33" s="22">
        <v>2567</v>
      </c>
      <c r="C33" s="22" t="s">
        <v>174</v>
      </c>
      <c r="D33" s="22" t="s">
        <v>55</v>
      </c>
      <c r="E33" s="22" t="s">
        <v>56</v>
      </c>
      <c r="F33" s="22" t="s">
        <v>57</v>
      </c>
      <c r="G33" s="22" t="s">
        <v>58</v>
      </c>
      <c r="H33" s="40" t="s">
        <v>105</v>
      </c>
      <c r="I33" s="44">
        <v>5175</v>
      </c>
      <c r="J33" s="38">
        <v>6711230</v>
      </c>
      <c r="K33" s="28" t="s">
        <v>59</v>
      </c>
      <c r="L33" s="29" t="s">
        <v>67</v>
      </c>
      <c r="M33" s="44">
        <v>5175</v>
      </c>
      <c r="N33" s="44">
        <v>5175</v>
      </c>
      <c r="O33" s="45" t="s">
        <v>112</v>
      </c>
      <c r="P33" s="39" t="s">
        <v>158</v>
      </c>
    </row>
    <row r="34" spans="1:16" ht="48" x14ac:dyDescent="0.55000000000000004">
      <c r="A34" s="2">
        <v>33</v>
      </c>
      <c r="B34" s="22">
        <v>2567</v>
      </c>
      <c r="C34" s="22" t="s">
        <v>174</v>
      </c>
      <c r="D34" s="22" t="s">
        <v>55</v>
      </c>
      <c r="E34" s="22" t="s">
        <v>56</v>
      </c>
      <c r="F34" s="22" t="s">
        <v>57</v>
      </c>
      <c r="G34" s="22" t="s">
        <v>58</v>
      </c>
      <c r="H34" s="40" t="s">
        <v>106</v>
      </c>
      <c r="I34" s="27">
        <f>35*25</f>
        <v>875</v>
      </c>
      <c r="J34" s="2">
        <v>6711220</v>
      </c>
      <c r="K34" s="28" t="s">
        <v>59</v>
      </c>
      <c r="L34" s="29" t="s">
        <v>67</v>
      </c>
      <c r="M34" s="27">
        <f t="shared" ref="M34:N34" si="4">35*25</f>
        <v>875</v>
      </c>
      <c r="N34" s="27">
        <f t="shared" si="4"/>
        <v>875</v>
      </c>
      <c r="O34" s="45" t="s">
        <v>88</v>
      </c>
      <c r="P34" s="23" t="s">
        <v>175</v>
      </c>
    </row>
    <row r="35" spans="1:16" x14ac:dyDescent="0.55000000000000004">
      <c r="A35" s="2">
        <v>34</v>
      </c>
      <c r="B35" s="22">
        <v>2567</v>
      </c>
      <c r="C35" s="22" t="s">
        <v>174</v>
      </c>
      <c r="D35" s="22" t="s">
        <v>55</v>
      </c>
      <c r="E35" s="22" t="s">
        <v>56</v>
      </c>
      <c r="F35" s="22" t="s">
        <v>57</v>
      </c>
      <c r="G35" s="22" t="s">
        <v>58</v>
      </c>
      <c r="H35" s="40" t="s">
        <v>107</v>
      </c>
      <c r="I35" s="27">
        <f>35*10</f>
        <v>350</v>
      </c>
      <c r="J35" s="38">
        <v>6711230</v>
      </c>
      <c r="K35" s="28" t="s">
        <v>59</v>
      </c>
      <c r="L35" s="29" t="s">
        <v>67</v>
      </c>
      <c r="M35" s="27">
        <f t="shared" ref="M35:N35" si="5">35*10</f>
        <v>350</v>
      </c>
      <c r="N35" s="27">
        <f t="shared" si="5"/>
        <v>350</v>
      </c>
      <c r="O35" s="45" t="s">
        <v>112</v>
      </c>
      <c r="P35" s="23" t="s">
        <v>175</v>
      </c>
    </row>
    <row r="36" spans="1:16" x14ac:dyDescent="0.55000000000000004">
      <c r="A36" s="2">
        <v>35</v>
      </c>
      <c r="B36" s="22">
        <v>2567</v>
      </c>
      <c r="C36" s="22" t="s">
        <v>174</v>
      </c>
      <c r="D36" s="22" t="s">
        <v>55</v>
      </c>
      <c r="E36" s="22" t="s">
        <v>56</v>
      </c>
      <c r="F36" s="22" t="s">
        <v>57</v>
      </c>
      <c r="G36" s="22" t="s">
        <v>58</v>
      </c>
      <c r="H36" s="40" t="s">
        <v>107</v>
      </c>
      <c r="I36" s="27">
        <v>2200</v>
      </c>
      <c r="J36" s="38">
        <v>6711230</v>
      </c>
      <c r="K36" s="28" t="s">
        <v>59</v>
      </c>
      <c r="L36" s="29" t="s">
        <v>67</v>
      </c>
      <c r="M36" s="27">
        <v>2200</v>
      </c>
      <c r="N36" s="27">
        <v>2200</v>
      </c>
      <c r="O36" s="30" t="s">
        <v>117</v>
      </c>
      <c r="P36" s="23" t="s">
        <v>175</v>
      </c>
    </row>
    <row r="37" spans="1:16" x14ac:dyDescent="0.55000000000000004">
      <c r="A37" s="2">
        <v>36</v>
      </c>
      <c r="B37" s="22">
        <v>2567</v>
      </c>
      <c r="C37" s="22" t="s">
        <v>174</v>
      </c>
      <c r="D37" s="22" t="s">
        <v>55</v>
      </c>
      <c r="E37" s="22" t="s">
        <v>56</v>
      </c>
      <c r="F37" s="22" t="s">
        <v>57</v>
      </c>
      <c r="G37" s="22" t="s">
        <v>58</v>
      </c>
      <c r="H37" s="40" t="s">
        <v>108</v>
      </c>
      <c r="I37" s="27">
        <v>600</v>
      </c>
      <c r="J37" s="2">
        <v>6711220</v>
      </c>
      <c r="K37" s="28" t="s">
        <v>59</v>
      </c>
      <c r="L37" s="29" t="s">
        <v>67</v>
      </c>
      <c r="M37" s="27">
        <v>600</v>
      </c>
      <c r="N37" s="27">
        <v>600</v>
      </c>
      <c r="O37" s="45" t="s">
        <v>112</v>
      </c>
      <c r="P37" s="23" t="s">
        <v>175</v>
      </c>
    </row>
    <row r="38" spans="1:16" x14ac:dyDescent="0.55000000000000004">
      <c r="A38" s="2">
        <v>37</v>
      </c>
      <c r="B38" s="22">
        <v>2567</v>
      </c>
      <c r="C38" s="22" t="s">
        <v>174</v>
      </c>
      <c r="D38" s="22" t="s">
        <v>55</v>
      </c>
      <c r="E38" s="22" t="s">
        <v>56</v>
      </c>
      <c r="F38" s="22" t="s">
        <v>57</v>
      </c>
      <c r="G38" s="22" t="s">
        <v>58</v>
      </c>
      <c r="H38" s="40" t="s">
        <v>108</v>
      </c>
      <c r="I38" s="27">
        <v>600</v>
      </c>
      <c r="J38" s="2">
        <v>6711220</v>
      </c>
      <c r="K38" s="28" t="s">
        <v>59</v>
      </c>
      <c r="L38" s="29" t="s">
        <v>67</v>
      </c>
      <c r="M38" s="27">
        <v>600</v>
      </c>
      <c r="N38" s="27">
        <v>600</v>
      </c>
      <c r="O38" s="30" t="s">
        <v>117</v>
      </c>
      <c r="P38" s="23" t="s">
        <v>175</v>
      </c>
    </row>
    <row r="39" spans="1:16" ht="48" x14ac:dyDescent="0.55000000000000004">
      <c r="A39" s="2">
        <v>38</v>
      </c>
      <c r="B39" s="22">
        <v>2567</v>
      </c>
      <c r="C39" s="22" t="s">
        <v>174</v>
      </c>
      <c r="D39" s="22" t="s">
        <v>55</v>
      </c>
      <c r="E39" s="22" t="s">
        <v>56</v>
      </c>
      <c r="F39" s="22" t="s">
        <v>57</v>
      </c>
      <c r="G39" s="22" t="s">
        <v>58</v>
      </c>
      <c r="H39" s="40" t="s">
        <v>109</v>
      </c>
      <c r="I39" s="27">
        <v>2665</v>
      </c>
      <c r="J39" s="2">
        <v>6711220</v>
      </c>
      <c r="K39" s="28" t="s">
        <v>59</v>
      </c>
      <c r="L39" s="29" t="s">
        <v>67</v>
      </c>
      <c r="M39" s="27">
        <v>2665</v>
      </c>
      <c r="N39" s="27">
        <v>2665</v>
      </c>
      <c r="O39" s="30" t="s">
        <v>118</v>
      </c>
      <c r="P39" s="23" t="s">
        <v>175</v>
      </c>
    </row>
    <row r="40" spans="1:16" x14ac:dyDescent="0.55000000000000004">
      <c r="A40" s="2">
        <v>39</v>
      </c>
      <c r="B40" s="22">
        <v>2567</v>
      </c>
      <c r="C40" s="22" t="s">
        <v>174</v>
      </c>
      <c r="D40" s="22" t="s">
        <v>55</v>
      </c>
      <c r="E40" s="22" t="s">
        <v>56</v>
      </c>
      <c r="F40" s="22" t="s">
        <v>57</v>
      </c>
      <c r="G40" s="22" t="s">
        <v>58</v>
      </c>
      <c r="H40" s="40" t="s">
        <v>110</v>
      </c>
      <c r="I40" s="44">
        <v>1435</v>
      </c>
      <c r="J40" s="2">
        <v>6711220</v>
      </c>
      <c r="K40" s="28" t="s">
        <v>59</v>
      </c>
      <c r="L40" s="29" t="s">
        <v>67</v>
      </c>
      <c r="M40" s="44">
        <v>1435</v>
      </c>
      <c r="N40" s="44">
        <v>1435</v>
      </c>
      <c r="O40" s="45" t="s">
        <v>112</v>
      </c>
      <c r="P40" s="23" t="s">
        <v>175</v>
      </c>
    </row>
    <row r="41" spans="1:16" ht="48" x14ac:dyDescent="0.55000000000000004">
      <c r="A41" s="2">
        <v>40</v>
      </c>
      <c r="B41" s="22">
        <v>2567</v>
      </c>
      <c r="C41" s="22" t="s">
        <v>174</v>
      </c>
      <c r="D41" s="22" t="s">
        <v>55</v>
      </c>
      <c r="E41" s="22" t="s">
        <v>56</v>
      </c>
      <c r="F41" s="22" t="s">
        <v>57</v>
      </c>
      <c r="G41" s="22" t="s">
        <v>58</v>
      </c>
      <c r="H41" s="42" t="s">
        <v>111</v>
      </c>
      <c r="I41" s="27">
        <v>14000</v>
      </c>
      <c r="J41" s="2">
        <v>6711220</v>
      </c>
      <c r="K41" s="28" t="s">
        <v>59</v>
      </c>
      <c r="L41" s="29" t="s">
        <v>67</v>
      </c>
      <c r="M41" s="27">
        <v>14000</v>
      </c>
      <c r="N41" s="27">
        <v>14000</v>
      </c>
      <c r="O41" s="45" t="s">
        <v>119</v>
      </c>
      <c r="P41" s="43" t="s">
        <v>159</v>
      </c>
    </row>
    <row r="42" spans="1:16" ht="48" x14ac:dyDescent="0.55000000000000004">
      <c r="A42" s="2">
        <v>41</v>
      </c>
      <c r="B42" s="22">
        <v>2567</v>
      </c>
      <c r="C42" s="22" t="s">
        <v>174</v>
      </c>
      <c r="D42" s="22" t="s">
        <v>55</v>
      </c>
      <c r="E42" s="22" t="s">
        <v>56</v>
      </c>
      <c r="F42" s="22" t="s">
        <v>57</v>
      </c>
      <c r="G42" s="22" t="s">
        <v>58</v>
      </c>
      <c r="H42" s="40" t="s">
        <v>121</v>
      </c>
      <c r="I42" s="27">
        <v>15296.23</v>
      </c>
      <c r="J42" s="38">
        <v>6711220</v>
      </c>
      <c r="K42" s="28" t="s">
        <v>59</v>
      </c>
      <c r="L42" s="29" t="s">
        <v>67</v>
      </c>
      <c r="M42" s="27">
        <v>15296.23</v>
      </c>
      <c r="N42" s="27">
        <v>15296.23</v>
      </c>
      <c r="O42" s="30" t="s">
        <v>90</v>
      </c>
      <c r="P42" s="39" t="s">
        <v>160</v>
      </c>
    </row>
    <row r="43" spans="1:16" x14ac:dyDescent="0.55000000000000004">
      <c r="A43" s="2">
        <v>42</v>
      </c>
      <c r="B43" s="22">
        <v>2567</v>
      </c>
      <c r="C43" s="22" t="s">
        <v>174</v>
      </c>
      <c r="D43" s="22" t="s">
        <v>55</v>
      </c>
      <c r="E43" s="22" t="s">
        <v>56</v>
      </c>
      <c r="F43" s="22" t="s">
        <v>57</v>
      </c>
      <c r="G43" s="22" t="s">
        <v>58</v>
      </c>
      <c r="H43" s="40" t="s">
        <v>122</v>
      </c>
      <c r="I43" s="27">
        <v>4030</v>
      </c>
      <c r="J43" s="38">
        <v>6711220</v>
      </c>
      <c r="K43" s="28" t="s">
        <v>59</v>
      </c>
      <c r="L43" s="29" t="s">
        <v>67</v>
      </c>
      <c r="M43" s="27">
        <v>4030</v>
      </c>
      <c r="N43" s="27">
        <v>4030</v>
      </c>
      <c r="O43" s="30" t="s">
        <v>126</v>
      </c>
      <c r="P43" s="23" t="s">
        <v>175</v>
      </c>
    </row>
    <row r="44" spans="1:16" x14ac:dyDescent="0.55000000000000004">
      <c r="A44" s="2">
        <v>43</v>
      </c>
      <c r="B44" s="22">
        <v>2567</v>
      </c>
      <c r="C44" s="22" t="s">
        <v>174</v>
      </c>
      <c r="D44" s="22" t="s">
        <v>55</v>
      </c>
      <c r="E44" s="22" t="s">
        <v>56</v>
      </c>
      <c r="F44" s="22" t="s">
        <v>57</v>
      </c>
      <c r="G44" s="22" t="s">
        <v>58</v>
      </c>
      <c r="H44" s="40" t="s">
        <v>123</v>
      </c>
      <c r="I44" s="27">
        <v>8150</v>
      </c>
      <c r="J44" s="38">
        <v>6711220</v>
      </c>
      <c r="K44" s="28" t="s">
        <v>59</v>
      </c>
      <c r="L44" s="29" t="s">
        <v>67</v>
      </c>
      <c r="M44" s="27">
        <v>8150</v>
      </c>
      <c r="N44" s="27">
        <v>8150</v>
      </c>
      <c r="O44" s="30" t="s">
        <v>126</v>
      </c>
      <c r="P44" s="39" t="s">
        <v>161</v>
      </c>
    </row>
    <row r="45" spans="1:16" x14ac:dyDescent="0.55000000000000004">
      <c r="A45" s="2">
        <v>44</v>
      </c>
      <c r="B45" s="22">
        <v>2567</v>
      </c>
      <c r="C45" s="22" t="s">
        <v>174</v>
      </c>
      <c r="D45" s="22" t="s">
        <v>55</v>
      </c>
      <c r="E45" s="22" t="s">
        <v>56</v>
      </c>
      <c r="F45" s="22" t="s">
        <v>57</v>
      </c>
      <c r="G45" s="22" t="s">
        <v>58</v>
      </c>
      <c r="H45" s="40" t="s">
        <v>124</v>
      </c>
      <c r="I45" s="27">
        <v>53400</v>
      </c>
      <c r="J45" s="38">
        <v>6711230</v>
      </c>
      <c r="K45" s="28" t="s">
        <v>59</v>
      </c>
      <c r="L45" s="29" t="s">
        <v>67</v>
      </c>
      <c r="M45" s="27">
        <v>53400</v>
      </c>
      <c r="N45" s="27">
        <v>53400</v>
      </c>
      <c r="O45" s="30" t="s">
        <v>127</v>
      </c>
      <c r="P45" s="39" t="s">
        <v>162</v>
      </c>
    </row>
    <row r="46" spans="1:16" ht="48" x14ac:dyDescent="0.55000000000000004">
      <c r="A46" s="2">
        <v>45</v>
      </c>
      <c r="B46" s="22">
        <v>2567</v>
      </c>
      <c r="C46" s="22" t="s">
        <v>174</v>
      </c>
      <c r="D46" s="22" t="s">
        <v>55</v>
      </c>
      <c r="E46" s="22" t="s">
        <v>56</v>
      </c>
      <c r="F46" s="22" t="s">
        <v>57</v>
      </c>
      <c r="G46" s="22" t="s">
        <v>58</v>
      </c>
      <c r="H46" s="42" t="s">
        <v>125</v>
      </c>
      <c r="I46" s="27">
        <v>1200</v>
      </c>
      <c r="J46" s="38">
        <v>6711230</v>
      </c>
      <c r="K46" s="28" t="s">
        <v>59</v>
      </c>
      <c r="L46" s="29" t="s">
        <v>67</v>
      </c>
      <c r="M46" s="27">
        <v>1200</v>
      </c>
      <c r="N46" s="27">
        <v>1200</v>
      </c>
      <c r="O46" s="45" t="s">
        <v>112</v>
      </c>
      <c r="P46" s="23" t="s">
        <v>175</v>
      </c>
    </row>
    <row r="47" spans="1:16" x14ac:dyDescent="0.55000000000000004">
      <c r="A47" s="2">
        <v>46</v>
      </c>
      <c r="B47" s="22">
        <v>2567</v>
      </c>
      <c r="C47" s="22" t="s">
        <v>174</v>
      </c>
      <c r="D47" s="22" t="s">
        <v>55</v>
      </c>
      <c r="E47" s="22" t="s">
        <v>56</v>
      </c>
      <c r="F47" s="22" t="s">
        <v>57</v>
      </c>
      <c r="G47" s="22" t="s">
        <v>58</v>
      </c>
      <c r="H47" s="40" t="s">
        <v>128</v>
      </c>
      <c r="I47" s="27">
        <v>18850</v>
      </c>
      <c r="J47" s="38">
        <v>6711230</v>
      </c>
      <c r="K47" s="28" t="s">
        <v>59</v>
      </c>
      <c r="L47" s="29" t="s">
        <v>67</v>
      </c>
      <c r="M47" s="27">
        <v>18850</v>
      </c>
      <c r="N47" s="27">
        <v>18850</v>
      </c>
      <c r="O47" s="30" t="s">
        <v>112</v>
      </c>
      <c r="P47" s="39" t="s">
        <v>163</v>
      </c>
    </row>
    <row r="48" spans="1:16" x14ac:dyDescent="0.55000000000000004">
      <c r="A48" s="2">
        <v>47</v>
      </c>
      <c r="B48" s="22">
        <v>2567</v>
      </c>
      <c r="C48" s="22" t="s">
        <v>174</v>
      </c>
      <c r="D48" s="22" t="s">
        <v>55</v>
      </c>
      <c r="E48" s="22" t="s">
        <v>56</v>
      </c>
      <c r="F48" s="22" t="s">
        <v>57</v>
      </c>
      <c r="G48" s="22" t="s">
        <v>58</v>
      </c>
      <c r="H48" s="40" t="s">
        <v>129</v>
      </c>
      <c r="I48" s="27">
        <v>875.26</v>
      </c>
      <c r="J48" s="38">
        <v>6711230</v>
      </c>
      <c r="K48" s="28" t="s">
        <v>59</v>
      </c>
      <c r="L48" s="29" t="s">
        <v>67</v>
      </c>
      <c r="M48" s="27">
        <v>875.26</v>
      </c>
      <c r="N48" s="27">
        <v>875.26</v>
      </c>
      <c r="O48" s="45" t="s">
        <v>116</v>
      </c>
      <c r="P48" s="23" t="s">
        <v>175</v>
      </c>
    </row>
    <row r="49" spans="1:16" x14ac:dyDescent="0.55000000000000004">
      <c r="A49" s="2">
        <v>48</v>
      </c>
      <c r="B49" s="22">
        <v>2567</v>
      </c>
      <c r="C49" s="22" t="s">
        <v>174</v>
      </c>
      <c r="D49" s="22" t="s">
        <v>55</v>
      </c>
      <c r="E49" s="22" t="s">
        <v>56</v>
      </c>
      <c r="F49" s="22" t="s">
        <v>57</v>
      </c>
      <c r="G49" s="22" t="s">
        <v>58</v>
      </c>
      <c r="H49" s="40" t="s">
        <v>130</v>
      </c>
      <c r="I49" s="27">
        <v>10200</v>
      </c>
      <c r="J49" s="38">
        <v>6711230</v>
      </c>
      <c r="K49" s="28" t="s">
        <v>59</v>
      </c>
      <c r="L49" s="29" t="s">
        <v>67</v>
      </c>
      <c r="M49" s="27">
        <v>10200</v>
      </c>
      <c r="N49" s="27">
        <v>10200</v>
      </c>
      <c r="O49" s="30" t="s">
        <v>115</v>
      </c>
      <c r="P49" s="39" t="s">
        <v>164</v>
      </c>
    </row>
    <row r="50" spans="1:16" x14ac:dyDescent="0.55000000000000004">
      <c r="A50" s="2">
        <v>49</v>
      </c>
      <c r="B50" s="22">
        <v>2567</v>
      </c>
      <c r="C50" s="22" t="s">
        <v>174</v>
      </c>
      <c r="D50" s="22" t="s">
        <v>55</v>
      </c>
      <c r="E50" s="22" t="s">
        <v>56</v>
      </c>
      <c r="F50" s="22" t="s">
        <v>57</v>
      </c>
      <c r="G50" s="22" t="s">
        <v>58</v>
      </c>
      <c r="H50" s="40" t="s">
        <v>131</v>
      </c>
      <c r="I50" s="27">
        <v>28980</v>
      </c>
      <c r="J50" s="38">
        <v>6711230</v>
      </c>
      <c r="K50" s="28" t="s">
        <v>59</v>
      </c>
      <c r="L50" s="29" t="s">
        <v>67</v>
      </c>
      <c r="M50" s="27">
        <v>28980</v>
      </c>
      <c r="N50" s="27">
        <v>28980</v>
      </c>
      <c r="O50" s="30" t="s">
        <v>115</v>
      </c>
      <c r="P50" s="39" t="s">
        <v>165</v>
      </c>
    </row>
    <row r="51" spans="1:16" ht="48" x14ac:dyDescent="0.55000000000000004">
      <c r="A51" s="2">
        <v>50</v>
      </c>
      <c r="B51" s="22">
        <v>2567</v>
      </c>
      <c r="C51" s="22" t="s">
        <v>174</v>
      </c>
      <c r="D51" s="22" t="s">
        <v>55</v>
      </c>
      <c r="E51" s="22" t="s">
        <v>56</v>
      </c>
      <c r="F51" s="22" t="s">
        <v>57</v>
      </c>
      <c r="G51" s="22" t="s">
        <v>58</v>
      </c>
      <c r="H51" s="40" t="s">
        <v>132</v>
      </c>
      <c r="I51" s="27">
        <v>39240</v>
      </c>
      <c r="J51" s="38">
        <v>6711230</v>
      </c>
      <c r="K51" s="28" t="s">
        <v>59</v>
      </c>
      <c r="L51" s="29" t="s">
        <v>67</v>
      </c>
      <c r="M51" s="27">
        <v>39240</v>
      </c>
      <c r="N51" s="27">
        <v>39240</v>
      </c>
      <c r="O51" s="30" t="s">
        <v>115</v>
      </c>
      <c r="P51" s="39" t="s">
        <v>166</v>
      </c>
    </row>
    <row r="52" spans="1:16" ht="48" x14ac:dyDescent="0.55000000000000004">
      <c r="A52" s="2">
        <v>51</v>
      </c>
      <c r="B52" s="22">
        <v>2567</v>
      </c>
      <c r="C52" s="22" t="s">
        <v>174</v>
      </c>
      <c r="D52" s="22" t="s">
        <v>55</v>
      </c>
      <c r="E52" s="22" t="s">
        <v>56</v>
      </c>
      <c r="F52" s="22" t="s">
        <v>57</v>
      </c>
      <c r="G52" s="22" t="s">
        <v>58</v>
      </c>
      <c r="H52" s="40" t="s">
        <v>133</v>
      </c>
      <c r="I52" s="27">
        <v>38490</v>
      </c>
      <c r="J52" s="38">
        <v>6711230</v>
      </c>
      <c r="K52" s="28" t="s">
        <v>59</v>
      </c>
      <c r="L52" s="29" t="s">
        <v>67</v>
      </c>
      <c r="M52" s="27">
        <v>38490</v>
      </c>
      <c r="N52" s="27">
        <v>38490</v>
      </c>
      <c r="O52" s="30" t="s">
        <v>140</v>
      </c>
      <c r="P52" s="39" t="s">
        <v>167</v>
      </c>
    </row>
    <row r="53" spans="1:16" ht="48" x14ac:dyDescent="0.55000000000000004">
      <c r="A53" s="2">
        <v>52</v>
      </c>
      <c r="B53" s="22">
        <v>2567</v>
      </c>
      <c r="C53" s="22" t="s">
        <v>174</v>
      </c>
      <c r="D53" s="22" t="s">
        <v>55</v>
      </c>
      <c r="E53" s="22" t="s">
        <v>56</v>
      </c>
      <c r="F53" s="22" t="s">
        <v>57</v>
      </c>
      <c r="G53" s="22" t="s">
        <v>58</v>
      </c>
      <c r="H53" s="40" t="s">
        <v>134</v>
      </c>
      <c r="I53" s="27">
        <v>16000</v>
      </c>
      <c r="J53" s="38">
        <v>6711220</v>
      </c>
      <c r="K53" s="28" t="s">
        <v>59</v>
      </c>
      <c r="L53" s="29" t="s">
        <v>67</v>
      </c>
      <c r="M53" s="27">
        <v>16000</v>
      </c>
      <c r="N53" s="27">
        <v>16000</v>
      </c>
      <c r="O53" s="30" t="s">
        <v>141</v>
      </c>
      <c r="P53" s="39"/>
    </row>
    <row r="54" spans="1:16" ht="48" x14ac:dyDescent="0.55000000000000004">
      <c r="A54" s="2">
        <v>53</v>
      </c>
      <c r="B54" s="22">
        <v>2567</v>
      </c>
      <c r="C54" s="22" t="s">
        <v>174</v>
      </c>
      <c r="D54" s="22" t="s">
        <v>55</v>
      </c>
      <c r="E54" s="22" t="s">
        <v>56</v>
      </c>
      <c r="F54" s="22" t="s">
        <v>57</v>
      </c>
      <c r="G54" s="22" t="s">
        <v>58</v>
      </c>
      <c r="H54" s="40" t="s">
        <v>135</v>
      </c>
      <c r="I54" s="27">
        <v>16000</v>
      </c>
      <c r="J54" s="38">
        <v>6711220</v>
      </c>
      <c r="K54" s="28" t="s">
        <v>59</v>
      </c>
      <c r="L54" s="29" t="s">
        <v>67</v>
      </c>
      <c r="M54" s="27">
        <v>16000</v>
      </c>
      <c r="N54" s="27">
        <v>16000</v>
      </c>
      <c r="O54" s="30" t="s">
        <v>142</v>
      </c>
      <c r="P54" s="39"/>
    </row>
    <row r="55" spans="1:16" ht="48" x14ac:dyDescent="0.55000000000000004">
      <c r="A55" s="2">
        <v>54</v>
      </c>
      <c r="B55" s="22">
        <v>2567</v>
      </c>
      <c r="C55" s="22" t="s">
        <v>174</v>
      </c>
      <c r="D55" s="22" t="s">
        <v>55</v>
      </c>
      <c r="E55" s="22" t="s">
        <v>56</v>
      </c>
      <c r="F55" s="22" t="s">
        <v>57</v>
      </c>
      <c r="G55" s="22" t="s">
        <v>58</v>
      </c>
      <c r="H55" s="40" t="s">
        <v>136</v>
      </c>
      <c r="I55" s="27">
        <v>16000</v>
      </c>
      <c r="J55" s="38">
        <v>6711220</v>
      </c>
      <c r="K55" s="28" t="s">
        <v>59</v>
      </c>
      <c r="L55" s="29" t="s">
        <v>67</v>
      </c>
      <c r="M55" s="27">
        <v>16000</v>
      </c>
      <c r="N55" s="27">
        <v>16000</v>
      </c>
      <c r="O55" s="30" t="s">
        <v>69</v>
      </c>
      <c r="P55" s="39"/>
    </row>
    <row r="56" spans="1:16" ht="48" x14ac:dyDescent="0.55000000000000004">
      <c r="A56" s="2">
        <v>55</v>
      </c>
      <c r="B56" s="22">
        <v>2567</v>
      </c>
      <c r="C56" s="22" t="s">
        <v>174</v>
      </c>
      <c r="D56" s="22" t="s">
        <v>55</v>
      </c>
      <c r="E56" s="22" t="s">
        <v>56</v>
      </c>
      <c r="F56" s="22" t="s">
        <v>57</v>
      </c>
      <c r="G56" s="22" t="s">
        <v>58</v>
      </c>
      <c r="H56" s="40" t="s">
        <v>137</v>
      </c>
      <c r="I56" s="27">
        <v>18000</v>
      </c>
      <c r="J56" s="38">
        <v>6711220</v>
      </c>
      <c r="K56" s="28" t="s">
        <v>59</v>
      </c>
      <c r="L56" s="29" t="s">
        <v>67</v>
      </c>
      <c r="M56" s="27">
        <v>18000</v>
      </c>
      <c r="N56" s="27">
        <v>18000</v>
      </c>
      <c r="O56" s="30" t="s">
        <v>70</v>
      </c>
      <c r="P56" s="39"/>
    </row>
    <row r="57" spans="1:16" ht="48" x14ac:dyDescent="0.55000000000000004">
      <c r="A57" s="2">
        <v>56</v>
      </c>
      <c r="B57" s="22">
        <v>2567</v>
      </c>
      <c r="C57" s="22" t="s">
        <v>174</v>
      </c>
      <c r="D57" s="22" t="s">
        <v>55</v>
      </c>
      <c r="E57" s="22" t="s">
        <v>56</v>
      </c>
      <c r="F57" s="22" t="s">
        <v>57</v>
      </c>
      <c r="G57" s="22" t="s">
        <v>58</v>
      </c>
      <c r="H57" s="40" t="s">
        <v>138</v>
      </c>
      <c r="I57" s="27">
        <v>18000</v>
      </c>
      <c r="J57" s="38">
        <v>6711220</v>
      </c>
      <c r="K57" s="28" t="s">
        <v>59</v>
      </c>
      <c r="L57" s="29" t="s">
        <v>67</v>
      </c>
      <c r="M57" s="27">
        <v>18000</v>
      </c>
      <c r="N57" s="27">
        <v>18000</v>
      </c>
      <c r="O57" s="30" t="s">
        <v>73</v>
      </c>
      <c r="P57" s="39"/>
    </row>
    <row r="58" spans="1:16" ht="48" x14ac:dyDescent="0.55000000000000004">
      <c r="A58" s="2">
        <v>57</v>
      </c>
      <c r="B58" s="22">
        <v>2567</v>
      </c>
      <c r="C58" s="22" t="s">
        <v>174</v>
      </c>
      <c r="D58" s="22" t="s">
        <v>55</v>
      </c>
      <c r="E58" s="22" t="s">
        <v>56</v>
      </c>
      <c r="F58" s="22" t="s">
        <v>57</v>
      </c>
      <c r="G58" s="22" t="s">
        <v>58</v>
      </c>
      <c r="H58" s="40" t="s">
        <v>138</v>
      </c>
      <c r="I58" s="27">
        <v>16000</v>
      </c>
      <c r="J58" s="38">
        <v>6711220</v>
      </c>
      <c r="K58" s="28" t="s">
        <v>59</v>
      </c>
      <c r="L58" s="29" t="s">
        <v>67</v>
      </c>
      <c r="M58" s="27">
        <v>16000</v>
      </c>
      <c r="N58" s="27">
        <v>16000</v>
      </c>
      <c r="O58" s="30" t="s">
        <v>72</v>
      </c>
      <c r="P58" s="39"/>
    </row>
    <row r="59" spans="1:16" ht="48" x14ac:dyDescent="0.55000000000000004">
      <c r="A59" s="2">
        <v>58</v>
      </c>
      <c r="B59" s="22">
        <v>2567</v>
      </c>
      <c r="C59" s="22" t="s">
        <v>174</v>
      </c>
      <c r="D59" s="22" t="s">
        <v>55</v>
      </c>
      <c r="E59" s="22" t="s">
        <v>56</v>
      </c>
      <c r="F59" s="22" t="s">
        <v>57</v>
      </c>
      <c r="G59" s="22" t="s">
        <v>58</v>
      </c>
      <c r="H59" s="40" t="s">
        <v>136</v>
      </c>
      <c r="I59" s="27">
        <v>16000</v>
      </c>
      <c r="J59" s="38">
        <v>6711220</v>
      </c>
      <c r="K59" s="28" t="s">
        <v>59</v>
      </c>
      <c r="L59" s="29" t="s">
        <v>67</v>
      </c>
      <c r="M59" s="27">
        <v>16000</v>
      </c>
      <c r="N59" s="27">
        <v>16000</v>
      </c>
      <c r="O59" s="30" t="s">
        <v>92</v>
      </c>
      <c r="P59" s="39"/>
    </row>
    <row r="60" spans="1:16" x14ac:dyDescent="0.55000000000000004">
      <c r="A60" s="2">
        <v>59</v>
      </c>
      <c r="B60" s="22">
        <v>2567</v>
      </c>
      <c r="C60" s="22" t="s">
        <v>174</v>
      </c>
      <c r="D60" s="22" t="s">
        <v>55</v>
      </c>
      <c r="E60" s="22" t="s">
        <v>56</v>
      </c>
      <c r="F60" s="22" t="s">
        <v>57</v>
      </c>
      <c r="G60" s="22" t="s">
        <v>58</v>
      </c>
      <c r="H60" s="42" t="s">
        <v>139</v>
      </c>
      <c r="I60" s="27">
        <v>4000</v>
      </c>
      <c r="J60" s="41">
        <v>6711220</v>
      </c>
      <c r="K60" s="28" t="s">
        <v>59</v>
      </c>
      <c r="L60" s="29" t="s">
        <v>67</v>
      </c>
      <c r="M60" s="27">
        <v>4000</v>
      </c>
      <c r="N60" s="27">
        <v>4000</v>
      </c>
      <c r="O60" s="30" t="s">
        <v>76</v>
      </c>
      <c r="P60" s="43" t="s">
        <v>168</v>
      </c>
    </row>
    <row r="61" spans="1:16" x14ac:dyDescent="0.55000000000000004">
      <c r="A61" s="2">
        <v>60</v>
      </c>
      <c r="B61" s="22">
        <v>2567</v>
      </c>
      <c r="C61" s="22" t="s">
        <v>174</v>
      </c>
      <c r="D61" s="22" t="s">
        <v>55</v>
      </c>
      <c r="E61" s="22" t="s">
        <v>56</v>
      </c>
      <c r="F61" s="22" t="s">
        <v>57</v>
      </c>
      <c r="G61" s="22" t="s">
        <v>58</v>
      </c>
      <c r="H61" s="40" t="s">
        <v>143</v>
      </c>
      <c r="I61" s="27">
        <v>6850</v>
      </c>
      <c r="J61" s="38">
        <v>6711230</v>
      </c>
      <c r="K61" s="28" t="s">
        <v>59</v>
      </c>
      <c r="L61" s="29" t="s">
        <v>67</v>
      </c>
      <c r="M61" s="27">
        <v>6850</v>
      </c>
      <c r="N61" s="27">
        <v>6850</v>
      </c>
      <c r="O61" s="45" t="s">
        <v>112</v>
      </c>
      <c r="P61" s="39" t="s">
        <v>169</v>
      </c>
    </row>
    <row r="62" spans="1:16" x14ac:dyDescent="0.55000000000000004">
      <c r="A62" s="2">
        <v>61</v>
      </c>
      <c r="B62" s="22">
        <v>2567</v>
      </c>
      <c r="C62" s="22" t="s">
        <v>174</v>
      </c>
      <c r="D62" s="22" t="s">
        <v>55</v>
      </c>
      <c r="E62" s="22" t="s">
        <v>56</v>
      </c>
      <c r="F62" s="22" t="s">
        <v>57</v>
      </c>
      <c r="G62" s="22" t="s">
        <v>58</v>
      </c>
      <c r="H62" s="46" t="s">
        <v>144</v>
      </c>
      <c r="I62" s="27">
        <v>2450.3000000000002</v>
      </c>
      <c r="J62" s="38">
        <v>6711230</v>
      </c>
      <c r="K62" s="28" t="s">
        <v>59</v>
      </c>
      <c r="L62" s="29" t="s">
        <v>67</v>
      </c>
      <c r="M62" s="27">
        <v>2450.3000000000002</v>
      </c>
      <c r="N62" s="27">
        <v>2450.3000000000002</v>
      </c>
      <c r="O62" s="30" t="s">
        <v>145</v>
      </c>
      <c r="P62" s="39"/>
    </row>
    <row r="63" spans="1:16" x14ac:dyDescent="0.55000000000000004">
      <c r="A63" s="2">
        <v>62</v>
      </c>
      <c r="B63" s="22">
        <v>2567</v>
      </c>
      <c r="C63" s="22" t="s">
        <v>174</v>
      </c>
      <c r="D63" s="22" t="s">
        <v>55</v>
      </c>
      <c r="E63" s="22" t="s">
        <v>56</v>
      </c>
      <c r="F63" s="22" t="s">
        <v>57</v>
      </c>
      <c r="G63" s="22" t="s">
        <v>58</v>
      </c>
      <c r="H63" s="40" t="s">
        <v>146</v>
      </c>
      <c r="I63" s="27">
        <v>301060</v>
      </c>
      <c r="J63" s="38">
        <v>6711230</v>
      </c>
      <c r="K63" s="28" t="s">
        <v>59</v>
      </c>
      <c r="L63" s="29" t="s">
        <v>67</v>
      </c>
      <c r="M63" s="27">
        <v>301060</v>
      </c>
      <c r="N63" s="27">
        <v>301060</v>
      </c>
      <c r="O63" s="47" t="s">
        <v>154</v>
      </c>
      <c r="P63" s="39" t="s">
        <v>170</v>
      </c>
    </row>
    <row r="64" spans="1:16" x14ac:dyDescent="0.55000000000000004">
      <c r="A64" s="2">
        <v>63</v>
      </c>
      <c r="B64" s="22">
        <v>2567</v>
      </c>
      <c r="C64" s="22" t="s">
        <v>174</v>
      </c>
      <c r="D64" s="22" t="s">
        <v>55</v>
      </c>
      <c r="E64" s="22" t="s">
        <v>56</v>
      </c>
      <c r="F64" s="22" t="s">
        <v>57</v>
      </c>
      <c r="G64" s="22" t="s">
        <v>58</v>
      </c>
      <c r="H64" s="40" t="s">
        <v>147</v>
      </c>
      <c r="I64" s="27">
        <v>169200</v>
      </c>
      <c r="J64" s="38">
        <v>6711220</v>
      </c>
      <c r="K64" s="28" t="s">
        <v>59</v>
      </c>
      <c r="L64" s="29" t="s">
        <v>67</v>
      </c>
      <c r="M64" s="27">
        <v>169200</v>
      </c>
      <c r="N64" s="27">
        <v>169200</v>
      </c>
      <c r="O64" s="30" t="s">
        <v>155</v>
      </c>
      <c r="P64" s="39" t="s">
        <v>171</v>
      </c>
    </row>
    <row r="65" spans="1:16" ht="48" x14ac:dyDescent="0.55000000000000004">
      <c r="A65" s="2">
        <v>64</v>
      </c>
      <c r="B65" s="22">
        <v>2567</v>
      </c>
      <c r="C65" s="22" t="s">
        <v>174</v>
      </c>
      <c r="D65" s="22" t="s">
        <v>55</v>
      </c>
      <c r="E65" s="22" t="s">
        <v>56</v>
      </c>
      <c r="F65" s="22" t="s">
        <v>57</v>
      </c>
      <c r="G65" s="22" t="s">
        <v>58</v>
      </c>
      <c r="H65" s="40" t="s">
        <v>148</v>
      </c>
      <c r="I65" s="27">
        <v>4008.22</v>
      </c>
      <c r="J65" s="38">
        <v>6711220</v>
      </c>
      <c r="K65" s="28" t="s">
        <v>59</v>
      </c>
      <c r="L65" s="29" t="s">
        <v>67</v>
      </c>
      <c r="M65" s="27">
        <v>4008.22</v>
      </c>
      <c r="N65" s="27">
        <v>4008.22</v>
      </c>
      <c r="O65" s="30" t="s">
        <v>89</v>
      </c>
      <c r="P65" s="23" t="s">
        <v>175</v>
      </c>
    </row>
    <row r="66" spans="1:16" ht="48" x14ac:dyDescent="0.55000000000000004">
      <c r="A66" s="2">
        <v>65</v>
      </c>
      <c r="B66" s="22">
        <v>2567</v>
      </c>
      <c r="C66" s="22" t="s">
        <v>174</v>
      </c>
      <c r="D66" s="22" t="s">
        <v>55</v>
      </c>
      <c r="E66" s="22" t="s">
        <v>56</v>
      </c>
      <c r="F66" s="22" t="s">
        <v>57</v>
      </c>
      <c r="G66" s="22" t="s">
        <v>58</v>
      </c>
      <c r="H66" s="40" t="s">
        <v>149</v>
      </c>
      <c r="I66" s="27">
        <v>13560</v>
      </c>
      <c r="J66" s="38">
        <v>6711220</v>
      </c>
      <c r="K66" s="28" t="s">
        <v>59</v>
      </c>
      <c r="L66" s="29" t="s">
        <v>67</v>
      </c>
      <c r="M66" s="27">
        <v>13560</v>
      </c>
      <c r="N66" s="27">
        <v>13560</v>
      </c>
      <c r="O66" s="30" t="s">
        <v>156</v>
      </c>
      <c r="P66" s="39" t="s">
        <v>172</v>
      </c>
    </row>
    <row r="67" spans="1:16" x14ac:dyDescent="0.55000000000000004">
      <c r="A67" s="2">
        <v>66</v>
      </c>
      <c r="B67" s="22">
        <v>2567</v>
      </c>
      <c r="C67" s="22" t="s">
        <v>174</v>
      </c>
      <c r="D67" s="22" t="s">
        <v>55</v>
      </c>
      <c r="E67" s="22" t="s">
        <v>56</v>
      </c>
      <c r="F67" s="22" t="s">
        <v>57</v>
      </c>
      <c r="G67" s="22" t="s">
        <v>58</v>
      </c>
      <c r="H67" s="40" t="s">
        <v>150</v>
      </c>
      <c r="I67" s="27">
        <v>3020</v>
      </c>
      <c r="J67" s="38">
        <v>6711220</v>
      </c>
      <c r="K67" s="28" t="s">
        <v>59</v>
      </c>
      <c r="L67" s="29" t="s">
        <v>67</v>
      </c>
      <c r="M67" s="27">
        <v>3020</v>
      </c>
      <c r="N67" s="27">
        <v>3020</v>
      </c>
      <c r="O67" s="30" t="s">
        <v>126</v>
      </c>
      <c r="P67" s="23" t="s">
        <v>175</v>
      </c>
    </row>
    <row r="68" spans="1:16" x14ac:dyDescent="0.55000000000000004">
      <c r="A68" s="2">
        <v>67</v>
      </c>
      <c r="B68" s="22">
        <v>2567</v>
      </c>
      <c r="C68" s="22" t="s">
        <v>174</v>
      </c>
      <c r="D68" s="22" t="s">
        <v>55</v>
      </c>
      <c r="E68" s="22" t="s">
        <v>56</v>
      </c>
      <c r="F68" s="22" t="s">
        <v>57</v>
      </c>
      <c r="G68" s="22" t="s">
        <v>58</v>
      </c>
      <c r="H68" s="40" t="s">
        <v>151</v>
      </c>
      <c r="I68" s="27">
        <v>2150</v>
      </c>
      <c r="J68" s="38">
        <v>6711220</v>
      </c>
      <c r="K68" s="28" t="s">
        <v>59</v>
      </c>
      <c r="L68" s="29" t="s">
        <v>67</v>
      </c>
      <c r="M68" s="27">
        <v>2150</v>
      </c>
      <c r="N68" s="27">
        <v>2150</v>
      </c>
      <c r="O68" s="30" t="s">
        <v>126</v>
      </c>
      <c r="P68" s="23" t="s">
        <v>175</v>
      </c>
    </row>
    <row r="69" spans="1:16" x14ac:dyDescent="0.55000000000000004">
      <c r="A69" s="2">
        <v>68</v>
      </c>
      <c r="B69" s="22">
        <v>2567</v>
      </c>
      <c r="C69" s="22" t="s">
        <v>174</v>
      </c>
      <c r="D69" s="22" t="s">
        <v>55</v>
      </c>
      <c r="E69" s="22" t="s">
        <v>56</v>
      </c>
      <c r="F69" s="22" t="s">
        <v>57</v>
      </c>
      <c r="G69" s="22" t="s">
        <v>58</v>
      </c>
      <c r="H69" s="40" t="s">
        <v>152</v>
      </c>
      <c r="I69" s="27">
        <v>2190</v>
      </c>
      <c r="J69" s="38">
        <v>6711220</v>
      </c>
      <c r="K69" s="28" t="s">
        <v>59</v>
      </c>
      <c r="L69" s="29" t="s">
        <v>67</v>
      </c>
      <c r="M69" s="27">
        <v>2190</v>
      </c>
      <c r="N69" s="27">
        <v>2190</v>
      </c>
      <c r="O69" s="30" t="s">
        <v>126</v>
      </c>
      <c r="P69" s="23" t="s">
        <v>175</v>
      </c>
    </row>
    <row r="70" spans="1:16" ht="48" x14ac:dyDescent="0.55000000000000004">
      <c r="A70" s="2">
        <v>69</v>
      </c>
      <c r="B70" s="22">
        <v>2567</v>
      </c>
      <c r="C70" s="22" t="s">
        <v>174</v>
      </c>
      <c r="D70" s="22" t="s">
        <v>55</v>
      </c>
      <c r="E70" s="22" t="s">
        <v>56</v>
      </c>
      <c r="F70" s="22" t="s">
        <v>57</v>
      </c>
      <c r="G70" s="22" t="s">
        <v>58</v>
      </c>
      <c r="H70" s="40" t="s">
        <v>153</v>
      </c>
      <c r="I70" s="27">
        <v>8000</v>
      </c>
      <c r="J70" s="38">
        <v>6711220</v>
      </c>
      <c r="K70" s="28" t="s">
        <v>59</v>
      </c>
      <c r="L70" s="29" t="s">
        <v>67</v>
      </c>
      <c r="M70" s="27">
        <v>8000</v>
      </c>
      <c r="N70" s="27">
        <v>8000</v>
      </c>
      <c r="O70" s="30" t="s">
        <v>76</v>
      </c>
      <c r="P70" s="39" t="s">
        <v>173</v>
      </c>
    </row>
    <row r="71" spans="1:16" ht="48" x14ac:dyDescent="0.55000000000000004">
      <c r="A71" s="2">
        <v>70</v>
      </c>
      <c r="B71" s="22">
        <v>2567</v>
      </c>
      <c r="C71" s="22" t="s">
        <v>174</v>
      </c>
      <c r="D71" s="22" t="s">
        <v>55</v>
      </c>
      <c r="E71" s="22" t="s">
        <v>56</v>
      </c>
      <c r="F71" s="22" t="s">
        <v>57</v>
      </c>
      <c r="G71" s="22" t="s">
        <v>58</v>
      </c>
      <c r="H71" s="40" t="s">
        <v>134</v>
      </c>
      <c r="I71" s="27">
        <f>8000*4</f>
        <v>32000</v>
      </c>
      <c r="J71" s="38">
        <v>6711220</v>
      </c>
      <c r="K71" s="28" t="s">
        <v>59</v>
      </c>
      <c r="L71" s="29" t="s">
        <v>67</v>
      </c>
      <c r="M71" s="27">
        <f>8000*4</f>
        <v>32000</v>
      </c>
      <c r="N71" s="27">
        <f>8000*4</f>
        <v>32000</v>
      </c>
      <c r="O71" s="30" t="s">
        <v>141</v>
      </c>
      <c r="P71" s="39"/>
    </row>
    <row r="72" spans="1:16" ht="48" x14ac:dyDescent="0.55000000000000004">
      <c r="A72" s="2">
        <v>71</v>
      </c>
      <c r="B72" s="22">
        <v>2567</v>
      </c>
      <c r="C72" s="22" t="s">
        <v>174</v>
      </c>
      <c r="D72" s="22" t="s">
        <v>55</v>
      </c>
      <c r="E72" s="22" t="s">
        <v>56</v>
      </c>
      <c r="F72" s="22" t="s">
        <v>57</v>
      </c>
      <c r="G72" s="22" t="s">
        <v>58</v>
      </c>
      <c r="H72" s="40" t="s">
        <v>135</v>
      </c>
      <c r="I72" s="27">
        <f>8000*4</f>
        <v>32000</v>
      </c>
      <c r="J72" s="38">
        <v>6711220</v>
      </c>
      <c r="K72" s="28" t="s">
        <v>59</v>
      </c>
      <c r="L72" s="29" t="s">
        <v>67</v>
      </c>
      <c r="M72" s="27">
        <f>8000*4</f>
        <v>32000</v>
      </c>
      <c r="N72" s="27">
        <f>8000*4</f>
        <v>32000</v>
      </c>
      <c r="O72" s="30" t="s">
        <v>142</v>
      </c>
      <c r="P72" s="39"/>
    </row>
    <row r="73" spans="1:16" ht="48" x14ac:dyDescent="0.55000000000000004">
      <c r="A73" s="2">
        <v>72</v>
      </c>
      <c r="B73" s="22">
        <v>2567</v>
      </c>
      <c r="C73" s="22" t="s">
        <v>174</v>
      </c>
      <c r="D73" s="22" t="s">
        <v>55</v>
      </c>
      <c r="E73" s="22" t="s">
        <v>56</v>
      </c>
      <c r="F73" s="22" t="s">
        <v>57</v>
      </c>
      <c r="G73" s="22" t="s">
        <v>58</v>
      </c>
      <c r="H73" s="40" t="s">
        <v>136</v>
      </c>
      <c r="I73" s="27">
        <f>8000*4</f>
        <v>32000</v>
      </c>
      <c r="J73" s="38">
        <v>6711220</v>
      </c>
      <c r="K73" s="28" t="s">
        <v>59</v>
      </c>
      <c r="L73" s="29" t="s">
        <v>67</v>
      </c>
      <c r="M73" s="27">
        <f>8000*4</f>
        <v>32000</v>
      </c>
      <c r="N73" s="27">
        <f>8000*4</f>
        <v>32000</v>
      </c>
      <c r="O73" s="30" t="s">
        <v>69</v>
      </c>
      <c r="P73" s="39"/>
    </row>
    <row r="74" spans="1:16" ht="48" x14ac:dyDescent="0.55000000000000004">
      <c r="A74" s="2">
        <v>73</v>
      </c>
      <c r="B74" s="22">
        <v>2567</v>
      </c>
      <c r="C74" s="22" t="s">
        <v>174</v>
      </c>
      <c r="D74" s="22" t="s">
        <v>55</v>
      </c>
      <c r="E74" s="22" t="s">
        <v>56</v>
      </c>
      <c r="F74" s="22" t="s">
        <v>57</v>
      </c>
      <c r="G74" s="22" t="s">
        <v>58</v>
      </c>
      <c r="H74" s="40" t="s">
        <v>137</v>
      </c>
      <c r="I74" s="27">
        <f>9000*4</f>
        <v>36000</v>
      </c>
      <c r="J74" s="38">
        <v>6711220</v>
      </c>
      <c r="K74" s="28" t="s">
        <v>59</v>
      </c>
      <c r="L74" s="29" t="s">
        <v>67</v>
      </c>
      <c r="M74" s="27">
        <f>9000*4</f>
        <v>36000</v>
      </c>
      <c r="N74" s="27">
        <f>9000*4</f>
        <v>36000</v>
      </c>
      <c r="O74" s="30" t="s">
        <v>70</v>
      </c>
      <c r="P74" s="39"/>
    </row>
    <row r="75" spans="1:16" ht="48" x14ac:dyDescent="0.55000000000000004">
      <c r="A75" s="2">
        <v>74</v>
      </c>
      <c r="B75" s="22">
        <v>2567</v>
      </c>
      <c r="C75" s="22" t="s">
        <v>174</v>
      </c>
      <c r="D75" s="22" t="s">
        <v>55</v>
      </c>
      <c r="E75" s="22" t="s">
        <v>56</v>
      </c>
      <c r="F75" s="22" t="s">
        <v>57</v>
      </c>
      <c r="G75" s="22" t="s">
        <v>58</v>
      </c>
      <c r="H75" s="40" t="s">
        <v>138</v>
      </c>
      <c r="I75" s="27">
        <f>9000*4</f>
        <v>36000</v>
      </c>
      <c r="J75" s="38">
        <v>6711220</v>
      </c>
      <c r="K75" s="28" t="s">
        <v>59</v>
      </c>
      <c r="L75" s="29" t="s">
        <v>67</v>
      </c>
      <c r="M75" s="27">
        <f>9000*4</f>
        <v>36000</v>
      </c>
      <c r="N75" s="27">
        <f>9000*4</f>
        <v>36000</v>
      </c>
      <c r="O75" s="30" t="s">
        <v>73</v>
      </c>
      <c r="P75" s="39"/>
    </row>
    <row r="76" spans="1:16" ht="48" x14ac:dyDescent="0.55000000000000004">
      <c r="A76" s="2">
        <v>75</v>
      </c>
      <c r="B76" s="22">
        <v>2567</v>
      </c>
      <c r="C76" s="22" t="s">
        <v>174</v>
      </c>
      <c r="D76" s="22" t="s">
        <v>55</v>
      </c>
      <c r="E76" s="22" t="s">
        <v>56</v>
      </c>
      <c r="F76" s="22" t="s">
        <v>57</v>
      </c>
      <c r="G76" s="22" t="s">
        <v>58</v>
      </c>
      <c r="H76" s="40" t="s">
        <v>138</v>
      </c>
      <c r="I76" s="27">
        <f>8000*4</f>
        <v>32000</v>
      </c>
      <c r="J76" s="38">
        <v>6711220</v>
      </c>
      <c r="K76" s="28" t="s">
        <v>59</v>
      </c>
      <c r="L76" s="29" t="s">
        <v>67</v>
      </c>
      <c r="M76" s="27">
        <f>8000*4</f>
        <v>32000</v>
      </c>
      <c r="N76" s="27">
        <f>8000*4</f>
        <v>32000</v>
      </c>
      <c r="O76" s="30" t="s">
        <v>72</v>
      </c>
      <c r="P76" s="39"/>
    </row>
    <row r="77" spans="1:16" ht="48" x14ac:dyDescent="0.55000000000000004">
      <c r="A77" s="2">
        <v>76</v>
      </c>
      <c r="B77" s="22">
        <v>2567</v>
      </c>
      <c r="C77" s="22" t="s">
        <v>174</v>
      </c>
      <c r="D77" s="22" t="s">
        <v>55</v>
      </c>
      <c r="E77" s="22" t="s">
        <v>56</v>
      </c>
      <c r="F77" s="22" t="s">
        <v>57</v>
      </c>
      <c r="G77" s="22" t="s">
        <v>58</v>
      </c>
      <c r="H77" s="42" t="s">
        <v>136</v>
      </c>
      <c r="I77" s="27">
        <f>8000*4</f>
        <v>32000</v>
      </c>
      <c r="J77" s="38">
        <v>6711220</v>
      </c>
      <c r="K77" s="28" t="s">
        <v>59</v>
      </c>
      <c r="L77" s="29" t="s">
        <v>67</v>
      </c>
      <c r="M77" s="27">
        <f>8000*4</f>
        <v>32000</v>
      </c>
      <c r="N77" s="27">
        <f>8000*4</f>
        <v>32000</v>
      </c>
      <c r="O77" s="30" t="s">
        <v>92</v>
      </c>
      <c r="P77" s="43"/>
    </row>
  </sheetData>
  <dataValidations count="2">
    <dataValidation type="list" allowBlank="1" showInputMessage="1" showErrorMessage="1" sqref="L2:L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2025-03-24T09:04:26Z</dcterms:modified>
</cp:coreProperties>
</file>